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19425" windowHeight="10305" tabRatio="918"/>
  </bookViews>
  <sheets>
    <sheet name="中文" sheetId="10" r:id="rId1"/>
    <sheet name="ENG VER." sheetId="9" r:id="rId2"/>
  </sheets>
  <definedNames>
    <definedName name="_xlnm.Print_Area" localSheetId="1">'ENG VER.'!$A$1:$J$54</definedName>
    <definedName name="_xlnm.Print_Area" localSheetId="0">中文!$A$1:$J$54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10" l="1"/>
  <c r="I45" i="10"/>
  <c r="I44" i="10"/>
  <c r="I43" i="10"/>
  <c r="I42" i="10"/>
  <c r="I41" i="10"/>
  <c r="I35" i="10"/>
  <c r="J30" i="10"/>
  <c r="J27" i="10"/>
  <c r="J26" i="10"/>
  <c r="A53" i="9" l="1"/>
  <c r="I45" i="9"/>
  <c r="I44" i="9"/>
  <c r="I43" i="9"/>
  <c r="I42" i="9"/>
  <c r="I41" i="9"/>
  <c r="J27" i="9" l="1"/>
  <c r="J26" i="9"/>
</calcChain>
</file>

<file path=xl/sharedStrings.xml><?xml version="1.0" encoding="utf-8"?>
<sst xmlns="http://schemas.openxmlformats.org/spreadsheetml/2006/main" count="224" uniqueCount="165">
  <si>
    <t>(中)</t>
  </si>
  <si>
    <t>牧职部提供安息年牧者 - 每月津贴 RM1700 （房子RM500/水RM200/生活费 RM1000）</t>
  </si>
  <si>
    <t xml:space="preserve">开始，并在 </t>
  </si>
  <si>
    <t>兼任第二间堂会</t>
  </si>
  <si>
    <t>兼任第一间堂会 / 配属</t>
  </si>
  <si>
    <t>教区长</t>
  </si>
  <si>
    <t>申请者姓名:</t>
  </si>
  <si>
    <t>(英)</t>
  </si>
  <si>
    <t>新生儿名字：</t>
  </si>
  <si>
    <t xml:space="preserve">出生日期: </t>
  </si>
  <si>
    <t xml:space="preserve">孩子身份证号码: </t>
  </si>
  <si>
    <t>性别:</t>
  </si>
  <si>
    <t>配偶名字:</t>
  </si>
  <si>
    <t>配偶身份证号码:</t>
  </si>
  <si>
    <t>结婚日期:</t>
  </si>
  <si>
    <t>子女名字：</t>
  </si>
  <si>
    <t xml:space="preserve">子女身份证号码: </t>
  </si>
  <si>
    <t xml:space="preserve">学校名字: </t>
  </si>
  <si>
    <t xml:space="preserve">攻读科系: </t>
  </si>
  <si>
    <t>入学日期：</t>
  </si>
  <si>
    <t>毕业日期：</t>
  </si>
  <si>
    <t xml:space="preserve">注:毕业典礼后正式停止大专津贴 </t>
  </si>
  <si>
    <t>主理牧师责任金（有1位或以上的副理/助理，教区长不能享有此责任金）</t>
  </si>
  <si>
    <t>责任金 1:</t>
  </si>
  <si>
    <t>请选择</t>
  </si>
  <si>
    <t xml:space="preserve">我的安息年是从 </t>
  </si>
  <si>
    <t>2023 年</t>
  </si>
  <si>
    <t>2024 年</t>
  </si>
  <si>
    <t>2025 年</t>
  </si>
  <si>
    <t>2026 年</t>
  </si>
  <si>
    <t xml:space="preserve"> </t>
  </si>
  <si>
    <t>结束，为期</t>
  </si>
  <si>
    <t>有</t>
  </si>
  <si>
    <t xml:space="preserve">没有 </t>
  </si>
  <si>
    <t>配属。 请根据</t>
  </si>
  <si>
    <t>经济部薪金指南调整我的配属津贴。</t>
  </si>
  <si>
    <t>Bachelor of Divinity</t>
  </si>
  <si>
    <t>Master of Divinity</t>
  </si>
  <si>
    <t>Master of Ministry, M.R.E., M.A., M.B.S., M.C.E</t>
  </si>
  <si>
    <t>Master of Theology</t>
  </si>
  <si>
    <t>Doctor of Ministry, Doctor of Missiology, D.A.</t>
  </si>
  <si>
    <t>Doctor of Philosophy, Doctor of Theology</t>
  </si>
  <si>
    <t>更新学位:</t>
  </si>
  <si>
    <t>*备注：请附上学位文凭</t>
  </si>
  <si>
    <t>兼任／配属　（最多RM430)
教区长／主理有副理和助理者</t>
  </si>
  <si>
    <t>未满21岁</t>
  </si>
  <si>
    <t>成婚</t>
  </si>
  <si>
    <t>已工作</t>
  </si>
  <si>
    <t>上大专</t>
  </si>
  <si>
    <t>*备注：请附上牧职批准信函</t>
  </si>
  <si>
    <t>我欲申请从</t>
  </si>
  <si>
    <t>开始，双倍家眷津贴，我的家眷资料如下：</t>
  </si>
  <si>
    <t>孩子名字１：</t>
  </si>
  <si>
    <t>孩子名字２：</t>
  </si>
  <si>
    <t>孩子名字３：</t>
  </si>
  <si>
    <t>孩子名字４：</t>
  </si>
  <si>
    <t>孩子名字５：</t>
  </si>
  <si>
    <t>配偶名字：</t>
  </si>
  <si>
    <t>申请者签名:</t>
  </si>
  <si>
    <t>日期:</t>
  </si>
  <si>
    <t>A) 配偶津贴</t>
  </si>
  <si>
    <t>B) 子女津贴</t>
  </si>
  <si>
    <t>C) 子女大专津贴</t>
  </si>
  <si>
    <t>D) 责任金津贴</t>
  </si>
  <si>
    <t>E) 安息年津贴</t>
  </si>
  <si>
    <t>F) 学位津贴</t>
  </si>
  <si>
    <t>G) 保送－家眷双倍津贴</t>
  </si>
  <si>
    <t>男</t>
  </si>
  <si>
    <t>女</t>
  </si>
  <si>
    <t>-</t>
  </si>
  <si>
    <t>并在这期间申请领取每月   RM1,700  的生活津贴。   在安息年期间，我是</t>
  </si>
  <si>
    <r>
      <t>牧者津贴申请表格</t>
    </r>
    <r>
      <rPr>
        <b/>
        <sz val="10"/>
        <rFont val="Calibri"/>
        <family val="2"/>
        <scheme val="minor"/>
      </rPr>
      <t xml:space="preserve">   （备注：</t>
    </r>
    <r>
      <rPr>
        <b/>
        <sz val="11"/>
        <rFont val="Calibri"/>
        <family val="2"/>
        <scheme val="minor"/>
      </rPr>
      <t>只需选择您的相关津贴选项）</t>
    </r>
  </si>
  <si>
    <t>我谨声明,以上所填内容真实完整。如有不实之处，本人需归还多付数额并愿意承担一切纪律责任。至于领取子女大专津贴，本人认知自自身有责任及时通知AEC联合财政处有关孩子毕业，以停止儿女大专津贴。若逾期未通知，需归还多支付的数额于年会。</t>
  </si>
  <si>
    <t>责任金 2:</t>
  </si>
  <si>
    <t>填妥表格后请交至 AEC 联合财政处。如有任何询问可电邮　scacpayroll@gmail.com</t>
  </si>
  <si>
    <t>Last Update:19.12.2022/aec</t>
  </si>
  <si>
    <t>子女大专津贴(只供游行制的牧者,包括女牧者。如果夫妻皆是牧者,每个家庭只可领取一份,只供修读大学或大专的孩子,不包括大学先修班、A-Level、Matrix等）- 每月 RM400</t>
  </si>
  <si>
    <t>配偶津贴（一个家庭只可领取１份）-包括游行制的女牧者 - 每月 RM440</t>
  </si>
  <si>
    <t>子女津贴（只供游行制的牧者，包括女牧者。如果夫妻皆是牧者，每个家庭只可领取一份，直到满21岁、成婚、开始工作及开始进入大学或专科，视何者为先）- 每月 RM200</t>
  </si>
  <si>
    <t>教牧手册之全时间攻读学位 - 获准者可申请双妻儿津贴 - 每月配偶津贴RM880；儿女津贴RM400 ；儿女大专津贴 RM800</t>
  </si>
  <si>
    <r>
      <rPr>
        <b/>
        <sz val="18"/>
        <rFont val="Calibri"/>
        <family val="2"/>
        <scheme val="minor"/>
      </rPr>
      <t xml:space="preserve">PASTORS' ALLOWANCE APPLICATION FORM   </t>
    </r>
    <r>
      <rPr>
        <b/>
        <sz val="10"/>
        <rFont val="Calibri"/>
        <family val="2"/>
        <scheme val="minor"/>
      </rPr>
      <t>（Choose only relevant category</t>
    </r>
    <r>
      <rPr>
        <b/>
        <sz val="11"/>
        <rFont val="Calibri"/>
        <family val="2"/>
        <scheme val="minor"/>
      </rPr>
      <t>）</t>
    </r>
  </si>
  <si>
    <t>Applicant's Name:</t>
  </si>
  <si>
    <t>A) Spouse Allowance</t>
  </si>
  <si>
    <t>B) Child Allowance</t>
  </si>
  <si>
    <t>Name of Spouse:</t>
  </si>
  <si>
    <t>Spouse IC No:</t>
  </si>
  <si>
    <t>Last Update:7.2.2023</t>
  </si>
  <si>
    <t xml:space="preserve">Marriage Registration </t>
  </si>
  <si>
    <t>Date:</t>
  </si>
  <si>
    <t>C) Child Uni Allowance</t>
  </si>
  <si>
    <t>Baby's Name：</t>
  </si>
  <si>
    <t>(Eng)</t>
  </si>
  <si>
    <t>(Chn)</t>
  </si>
  <si>
    <t>Gender:</t>
  </si>
  <si>
    <t>Male</t>
  </si>
  <si>
    <t>Female</t>
  </si>
  <si>
    <t>Date of Birth:</t>
  </si>
  <si>
    <t xml:space="preserve">Child MyKid ID: </t>
  </si>
  <si>
    <t>Please Select</t>
  </si>
  <si>
    <t>RM440 per month for 1 family including female pastors. (Only for Itinerant Pastors)</t>
  </si>
  <si>
    <t>Name of Child</t>
  </si>
  <si>
    <t>Child IC:</t>
  </si>
  <si>
    <t>Course:</t>
  </si>
  <si>
    <t>Name of Uni/College:</t>
  </si>
  <si>
    <t>Date of Intake:</t>
  </si>
  <si>
    <t>Graduation Date:</t>
  </si>
  <si>
    <t>D) Responsibility Allowance</t>
  </si>
  <si>
    <t>Pastor In Charge with Associate/Assistannt Pastor(s); District Superintendent do not entitle for this</t>
  </si>
  <si>
    <t>Part Time Allowance (2nd Church)</t>
  </si>
  <si>
    <t xml:space="preserve">Part Time Allowance (1st church) or Attachment Allowance </t>
  </si>
  <si>
    <t>District Superintendent Resp. Allowance</t>
  </si>
  <si>
    <t>Please Select your Responsibility Allownace Type</t>
  </si>
  <si>
    <t>Resp Alw 1:</t>
  </si>
  <si>
    <t>Resp Alw 2:</t>
  </si>
  <si>
    <t>Part Time Allownace / Attachment Allowance (Max RM430) ; Allowance for Pastor In Charge with Associate/Assistannt Pastor(s) &amp; District Superintendent</t>
  </si>
  <si>
    <t>E) Sebatical Leave Allowance</t>
  </si>
  <si>
    <t>Monthly Allowance RM1700 （Rent RM500/UtilitiesRM200/Living RM1000）- B.O.M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</si>
  <si>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</si>
  <si>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</si>
  <si>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</si>
  <si>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</si>
  <si>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</si>
  <si>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</si>
  <si>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</si>
  <si>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</si>
  <si>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</si>
  <si>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</si>
  <si>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</si>
  <si>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</si>
  <si>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Yr2023</t>
  </si>
  <si>
    <t>Select</t>
  </si>
  <si>
    <t xml:space="preserve">. Therefore, I wish to apply for </t>
  </si>
  <si>
    <t>Please Declare</t>
  </si>
  <si>
    <t xml:space="preserve">Please Select </t>
  </si>
  <si>
    <t>F) Degree Allowance</t>
  </si>
  <si>
    <t>New Qualification:</t>
  </si>
  <si>
    <t>*Kindly attach your Graduation Certificates.</t>
  </si>
  <si>
    <t>G) Study Allowance</t>
  </si>
  <si>
    <t>Spouse Allowance RM880；Child Allowance RM400 ；Child Uni Allowance RM800</t>
  </si>
  <si>
    <t>Name of Child 1:</t>
  </si>
  <si>
    <t>Name of Child 2:</t>
  </si>
  <si>
    <t>Name of Child 3:</t>
  </si>
  <si>
    <t>Name of Child 4:</t>
  </si>
  <si>
    <t>Name of Child 5:</t>
  </si>
  <si>
    <t>Below age 21</t>
  </si>
  <si>
    <t>Study in Uni/College</t>
  </si>
  <si>
    <t>Married</t>
  </si>
  <si>
    <t>Start working</t>
  </si>
  <si>
    <t>*Kindly attach Letter of confirmation by BoM</t>
  </si>
  <si>
    <t>I hereby declare that the above information is true and complete. If there is any inaccuracy, I shall return the overpaid amount or to bear all disciplinary responsibilities. As for receiving the children's uni allowance, I understand that I have the responsibility to inform AEC in writing upon my child's graduation. If there is no notification, the overpaid amount shall be returned to SCAC by deducting my payroll.</t>
  </si>
  <si>
    <t>Signed by Applicant:</t>
  </si>
  <si>
    <t>Date</t>
  </si>
  <si>
    <t>This form shall be emailed to AEC via scacpayroll@gmail.com for payroll adjustment</t>
  </si>
  <si>
    <t xml:space="preserve">My Sebatical Leave start on month of </t>
  </si>
  <si>
    <t xml:space="preserve">; ending in month of </t>
  </si>
  <si>
    <t>RM1,700 Allownace during my sebatical leave. I hereby declare during my sebatical leave, I</t>
  </si>
  <si>
    <t>do not serve/attach</t>
  </si>
  <si>
    <t>any church. Kindly stop my responsibility allowance.</t>
  </si>
  <si>
    <t>do serve / attach to</t>
  </si>
  <si>
    <t>do not serve / attach to</t>
  </si>
  <si>
    <r>
      <t xml:space="preserve">RM200 per month for 1 family including female pastors. (Only for Itinerant Pastors). </t>
    </r>
    <r>
      <rPr>
        <u/>
        <sz val="9"/>
        <rFont val="Calibri"/>
        <family val="2"/>
        <scheme val="minor"/>
      </rPr>
      <t>Kindly inform AEC to stop allowance payment if child reaches age of 21 , start working or enter university/college, whichever is earlier.</t>
    </r>
  </si>
  <si>
    <r>
      <t>RM400 per month for 1 for 1 family including female pastors. (Only for Itinerant Pastors), excluding Pre-U、A-Level、Matrix etc).</t>
    </r>
    <r>
      <rPr>
        <u/>
        <sz val="9"/>
        <rFont val="Calibri"/>
        <family val="2"/>
        <scheme val="minor"/>
      </rPr>
      <t xml:space="preserve"> Kindly inform AEC to stop allowance upon graduation.</t>
    </r>
  </si>
  <si>
    <t>YEAR 2023-2026</t>
  </si>
  <si>
    <t xml:space="preserve">My study started from </t>
  </si>
  <si>
    <t>2023-2026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</si>
</sst>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RM&quot;#,##0;[Red]\-&quot;RM&quot;#,##0"/>
    <numFmt numFmtId="164" formatCode="&quot;每月 RM&quot;\ 0"/>
    <numFmt numFmtId="165" formatCode="0&quot;月&quot;"/>
    <numFmt numFmtId="166" formatCode="0&quot;个月&quot;"/>
  </numFmts>
  <fonts count="39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8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0"/>
      <name val="Calibri"/>
      <family val="2"/>
      <scheme val="minor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  <font>
      <sz val="9"/>
      <name val="Calibri"/>
      <family val="2"/>
      <scheme val="minor"/>
    </font>
    <font>
      <b/>
      <sz val="10"/>
      <color theme="1"/>
      <name val="Arial"/>
      <family val="2"/>
    </font>
    <font>
      <sz val="10"/>
      <color theme="8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name val="文鼎中"/>
      <family val="3"/>
      <charset val="134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.3"/>
      <color theme="1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8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u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0" fillId="0" borderId="0" xfId="0" applyFont="1"/>
    <xf numFmtId="0" fontId="2" fillId="0" borderId="0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6" fillId="0" borderId="0" xfId="0" applyFont="1"/>
    <xf numFmtId="0" fontId="15" fillId="0" borderId="4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/>
    <xf numFmtId="0" fontId="15" fillId="0" borderId="0" xfId="0" applyFont="1" applyBorder="1" applyAlignment="1">
      <alignment wrapText="1"/>
    </xf>
    <xf numFmtId="0" fontId="7" fillId="0" borderId="5" xfId="0" applyFont="1" applyBorder="1"/>
    <xf numFmtId="0" fontId="15" fillId="0" borderId="0" xfId="0" applyFont="1" applyBorder="1"/>
    <xf numFmtId="0" fontId="1" fillId="0" borderId="0" xfId="0" applyFont="1" applyBorder="1" applyAlignment="1">
      <alignment horizontal="left" vertical="center" indent="4"/>
    </xf>
    <xf numFmtId="0" fontId="1" fillId="0" borderId="0" xfId="0" applyFont="1" applyBorder="1" applyAlignment="1">
      <alignment horizontal="left" vertical="top" indent="4"/>
    </xf>
    <xf numFmtId="164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6" fontId="1" fillId="0" borderId="0" xfId="0" applyNumberFormat="1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vertical="top"/>
    </xf>
    <xf numFmtId="0" fontId="16" fillId="0" borderId="4" xfId="0" applyFont="1" applyBorder="1"/>
    <xf numFmtId="0" fontId="16" fillId="0" borderId="0" xfId="0" applyFont="1" applyBorder="1"/>
    <xf numFmtId="164" fontId="7" fillId="0" borderId="6" xfId="0" applyNumberFormat="1" applyFont="1" applyBorder="1" applyAlignment="1">
      <alignment horizontal="right"/>
    </xf>
    <xf numFmtId="166" fontId="15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/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 indent="2"/>
    </xf>
    <xf numFmtId="0" fontId="16" fillId="0" borderId="5" xfId="0" applyFont="1" applyBorder="1"/>
    <xf numFmtId="164" fontId="7" fillId="0" borderId="5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11" fillId="0" borderId="0" xfId="0" applyFont="1" applyBorder="1"/>
    <xf numFmtId="0" fontId="10" fillId="0" borderId="0" xfId="0" applyFont="1" applyBorder="1"/>
    <xf numFmtId="0" fontId="16" fillId="0" borderId="1" xfId="0" applyFont="1" applyBorder="1" applyAlignment="1" applyProtection="1">
      <alignment horizontal="center"/>
      <protection locked="0"/>
    </xf>
    <xf numFmtId="165" fontId="16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65" fontId="16" fillId="0" borderId="0" xfId="0" applyNumberFormat="1" applyFont="1" applyBorder="1"/>
    <xf numFmtId="0" fontId="23" fillId="0" borderId="0" xfId="0" applyFont="1" applyBorder="1" applyAlignment="1">
      <alignment vertical="top"/>
    </xf>
    <xf numFmtId="0" fontId="13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vertical="center" wrapText="1"/>
    </xf>
    <xf numFmtId="0" fontId="0" fillId="0" borderId="0" xfId="0" applyFont="1" applyBorder="1" applyAlignment="1"/>
    <xf numFmtId="0" fontId="7" fillId="0" borderId="4" xfId="0" applyFont="1" applyBorder="1" applyAlignment="1">
      <alignment wrapText="1"/>
    </xf>
    <xf numFmtId="0" fontId="15" fillId="0" borderId="4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7" fillId="2" borderId="15" xfId="0" applyFont="1" applyFill="1" applyBorder="1" applyAlignment="1">
      <alignment horizontal="left" vertical="center" wrapText="1"/>
    </xf>
    <xf numFmtId="0" fontId="27" fillId="2" borderId="13" xfId="0" applyFont="1" applyFill="1" applyBorder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vertical="center" wrapText="1"/>
    </xf>
    <xf numFmtId="0" fontId="0" fillId="0" borderId="0" xfId="0" applyFont="1" applyBorder="1" applyAlignment="1"/>
    <xf numFmtId="0" fontId="0" fillId="0" borderId="5" xfId="0" applyFont="1" applyBorder="1" applyAlignment="1"/>
    <xf numFmtId="0" fontId="14" fillId="3" borderId="3" xfId="0" applyFont="1" applyFill="1" applyBorder="1" applyAlignment="1">
      <alignment horizontal="left" vertical="center" wrapText="1" indent="1"/>
    </xf>
    <xf numFmtId="0" fontId="0" fillId="3" borderId="3" xfId="0" applyFill="1" applyBorder="1" applyAlignment="1">
      <alignment horizontal="left" vertical="center" wrapText="1" indent="1"/>
    </xf>
    <xf numFmtId="0" fontId="0" fillId="3" borderId="20" xfId="0" applyFill="1" applyBorder="1" applyAlignment="1">
      <alignment horizontal="left" vertical="center" wrapText="1" indent="1"/>
    </xf>
    <xf numFmtId="0" fontId="7" fillId="0" borderId="4" xfId="0" applyFont="1" applyBorder="1" applyAlignment="1">
      <alignment wrapText="1"/>
    </xf>
    <xf numFmtId="0" fontId="19" fillId="0" borderId="0" xfId="0" applyFont="1" applyBorder="1" applyAlignment="1"/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18" fillId="0" borderId="0" xfId="0" applyFont="1" applyBorder="1" applyAlignment="1"/>
    <xf numFmtId="0" fontId="18" fillId="0" borderId="5" xfId="0" applyFont="1" applyBorder="1" applyAlignment="1"/>
    <xf numFmtId="0" fontId="21" fillId="0" borderId="13" xfId="0" applyFont="1" applyBorder="1" applyAlignment="1" applyProtection="1">
      <alignment horizontal="left" vertical="center"/>
      <protection locked="0"/>
    </xf>
    <xf numFmtId="0" fontId="22" fillId="0" borderId="13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7" fillId="0" borderId="2" xfId="0" applyFont="1" applyBorder="1" applyAlignment="1"/>
    <xf numFmtId="0" fontId="0" fillId="0" borderId="2" xfId="0" applyBorder="1" applyAlignment="1"/>
    <xf numFmtId="164" fontId="7" fillId="0" borderId="0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2" fillId="0" borderId="1" xfId="0" applyFont="1" applyBorder="1" applyAlignment="1" applyProtection="1">
      <protection locked="0"/>
    </xf>
    <xf numFmtId="164" fontId="7" fillId="0" borderId="5" xfId="0" applyNumberFormat="1" applyFont="1" applyBorder="1" applyAlignment="1">
      <alignment horizontal="center"/>
    </xf>
    <xf numFmtId="0" fontId="17" fillId="0" borderId="4" xfId="0" applyFont="1" applyBorder="1" applyAlignment="1">
      <alignment vertical="center" wrapText="1"/>
    </xf>
    <xf numFmtId="0" fontId="24" fillId="0" borderId="0" xfId="0" applyFont="1" applyBorder="1" applyAlignment="1"/>
    <xf numFmtId="0" fontId="24" fillId="0" borderId="5" xfId="0" applyFont="1" applyBorder="1" applyAlignment="1"/>
    <xf numFmtId="0" fontId="14" fillId="3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9" fillId="3" borderId="19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3" fillId="0" borderId="7" xfId="0" applyFont="1" applyBorder="1" applyAlignment="1"/>
    <xf numFmtId="0" fontId="8" fillId="0" borderId="1" xfId="0" applyFont="1" applyBorder="1" applyAlignment="1"/>
    <xf numFmtId="0" fontId="5" fillId="3" borderId="16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wrapText="1"/>
    </xf>
    <xf numFmtId="0" fontId="0" fillId="3" borderId="17" xfId="0" applyFill="1" applyBorder="1" applyAlignment="1">
      <alignment wrapText="1"/>
    </xf>
    <xf numFmtId="0" fontId="0" fillId="3" borderId="18" xfId="0" applyFill="1" applyBorder="1" applyAlignment="1">
      <alignment wrapText="1"/>
    </xf>
    <xf numFmtId="0" fontId="25" fillId="0" borderId="0" xfId="0" applyFont="1" applyAlignment="1"/>
    <xf numFmtId="0" fontId="26" fillId="0" borderId="0" xfId="0" applyFont="1" applyAlignment="1"/>
    <xf numFmtId="0" fontId="13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7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31" fillId="3" borderId="3" xfId="0" applyFont="1" applyFill="1" applyBorder="1" applyAlignment="1">
      <alignment horizontal="left" vertical="center" wrapText="1" indent="1"/>
    </xf>
    <xf numFmtId="0" fontId="31" fillId="3" borderId="20" xfId="0" applyFont="1" applyFill="1" applyBorder="1" applyAlignment="1">
      <alignment horizontal="left" vertical="center" wrapText="1" inden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32" fillId="0" borderId="0" xfId="0" applyFont="1" applyBorder="1" applyAlignment="1" applyProtection="1">
      <alignment horizontal="center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5" fillId="0" borderId="4" xfId="0" applyFont="1" applyBorder="1" applyAlignment="1">
      <alignment vertical="center" wrapText="1"/>
    </xf>
    <xf numFmtId="0" fontId="29" fillId="0" borderId="0" xfId="0" applyFont="1" applyBorder="1" applyAlignment="1"/>
    <xf numFmtId="0" fontId="29" fillId="0" borderId="5" xfId="0" applyFont="1" applyBorder="1" applyAlignment="1"/>
    <xf numFmtId="0" fontId="7" fillId="0" borderId="2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5" fillId="2" borderId="15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2" fillId="0" borderId="5" xfId="0" applyFont="1" applyBorder="1" applyAlignment="1" applyProtection="1">
      <alignment horizontal="center"/>
      <protection locked="0"/>
    </xf>
    <xf numFmtId="0" fontId="37" fillId="0" borderId="0" xfId="0" applyFont="1"/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protection locked="0"/>
    </xf>
    <xf numFmtId="0" fontId="7" fillId="0" borderId="5" xfId="0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protection locked="0"/>
    </xf>
    <xf numFmtId="0" fontId="33" fillId="0" borderId="5" xfId="0" applyFont="1" applyBorder="1" applyAlignment="1" applyProtection="1">
      <protection locked="0"/>
    </xf>
    <xf numFmtId="0" fontId="34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21" xfId="0" applyFont="1" applyBorder="1" applyAlignment="1" applyProtection="1">
      <alignment horizontal="center"/>
      <protection locked="0"/>
    </xf>
    <xf numFmtId="0" fontId="3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showGridLines="0" tabSelected="1" zoomScaleNormal="100" workbookViewId="0">
      <selection activeCell="L28" sqref="L1:M1048576"/>
    </sheetView>
  </sheetViews>
  <sheetFormatPr defaultColWidth="8.7109375" defaultRowHeight="15.75"/>
  <cols>
    <col min="1" max="1" width="10.42578125" style="15" customWidth="1"/>
    <col min="2" max="2" width="6.28515625" style="15" customWidth="1"/>
    <col min="3" max="3" width="10.28515625" style="16" customWidth="1"/>
    <col min="4" max="5" width="11.140625" style="16" customWidth="1"/>
    <col min="6" max="6" width="11.140625" style="5" customWidth="1"/>
    <col min="7" max="7" width="6.140625" style="17" customWidth="1"/>
    <col min="8" max="8" width="3.5703125" style="17" customWidth="1"/>
    <col min="9" max="9" width="11.42578125" style="17" customWidth="1"/>
    <col min="10" max="10" width="13.5703125" style="5" customWidth="1"/>
    <col min="11" max="11" width="13.140625" style="15" customWidth="1"/>
    <col min="12" max="12" width="61.85546875" style="45" hidden="1" customWidth="1"/>
    <col min="13" max="13" width="8.5703125" style="45" hidden="1" customWidth="1"/>
    <col min="14" max="19" width="13.140625" style="45" customWidth="1"/>
    <col min="20" max="16384" width="8.7109375" style="15"/>
  </cols>
  <sheetData>
    <row r="1" spans="1:19" ht="19.5" thickBot="1">
      <c r="A1" s="192" t="s">
        <v>164</v>
      </c>
      <c r="I1" s="134" t="s">
        <v>75</v>
      </c>
      <c r="J1" s="135"/>
    </row>
    <row r="2" spans="1:19" ht="27" thickBot="1">
      <c r="A2" s="130" t="s">
        <v>71</v>
      </c>
      <c r="B2" s="131"/>
      <c r="C2" s="131"/>
      <c r="D2" s="131"/>
      <c r="E2" s="131"/>
      <c r="F2" s="132"/>
      <c r="G2" s="132"/>
      <c r="H2" s="132"/>
      <c r="I2" s="132"/>
      <c r="J2" s="133"/>
    </row>
    <row r="3" spans="1:19" s="2" customFormat="1" ht="30" customHeight="1">
      <c r="A3" s="136" t="s">
        <v>6</v>
      </c>
      <c r="B3" s="137"/>
      <c r="C3" s="43" t="s">
        <v>0</v>
      </c>
      <c r="D3" s="111"/>
      <c r="E3" s="91"/>
      <c r="F3" s="91"/>
      <c r="G3" s="44" t="s">
        <v>7</v>
      </c>
      <c r="H3" s="90"/>
      <c r="I3" s="91"/>
      <c r="J3" s="92"/>
      <c r="L3" s="14"/>
      <c r="M3" s="14"/>
      <c r="N3" s="14"/>
      <c r="O3" s="14"/>
      <c r="P3" s="14"/>
      <c r="Q3" s="14"/>
      <c r="R3" s="14"/>
      <c r="S3" s="14"/>
    </row>
    <row r="4" spans="1:19" s="2" customFormat="1" ht="3.95" customHeight="1">
      <c r="A4" s="54"/>
      <c r="B4" s="60"/>
      <c r="C4" s="55"/>
      <c r="D4" s="56"/>
      <c r="E4" s="50"/>
      <c r="F4" s="50"/>
      <c r="G4" s="57"/>
      <c r="H4" s="58"/>
      <c r="I4" s="50"/>
      <c r="J4" s="51"/>
      <c r="L4" s="14"/>
      <c r="M4" s="14"/>
      <c r="N4" s="14"/>
      <c r="O4" s="14"/>
      <c r="P4" s="14"/>
      <c r="Q4" s="14"/>
      <c r="R4" s="14"/>
      <c r="S4" s="14"/>
    </row>
    <row r="5" spans="1:19" s="13" customFormat="1" ht="12" customHeight="1">
      <c r="A5" s="103" t="s">
        <v>60</v>
      </c>
      <c r="B5" s="104"/>
      <c r="C5" s="104"/>
      <c r="D5" s="96" t="s">
        <v>77</v>
      </c>
      <c r="E5" s="97"/>
      <c r="F5" s="97"/>
      <c r="G5" s="97"/>
      <c r="H5" s="97"/>
      <c r="I5" s="97"/>
      <c r="J5" s="98"/>
      <c r="L5" s="46"/>
      <c r="M5" s="46"/>
      <c r="N5" s="46"/>
      <c r="O5" s="46"/>
      <c r="P5" s="46"/>
      <c r="Q5" s="46"/>
      <c r="R5" s="46"/>
      <c r="S5" s="46"/>
    </row>
    <row r="6" spans="1:19" s="13" customFormat="1" ht="12" customHeight="1">
      <c r="A6" s="105"/>
      <c r="B6" s="104"/>
      <c r="C6" s="104"/>
      <c r="D6" s="97"/>
      <c r="E6" s="97"/>
      <c r="F6" s="97"/>
      <c r="G6" s="97"/>
      <c r="H6" s="97"/>
      <c r="I6" s="97"/>
      <c r="J6" s="98"/>
      <c r="L6" s="46"/>
      <c r="M6" s="46"/>
      <c r="N6" s="46"/>
      <c r="O6" s="46"/>
      <c r="P6" s="46"/>
      <c r="Q6" s="46"/>
      <c r="R6" s="46"/>
      <c r="S6" s="46"/>
    </row>
    <row r="7" spans="1:19" s="20" customFormat="1" ht="15" customHeight="1">
      <c r="A7" s="69" t="s">
        <v>12</v>
      </c>
      <c r="B7" s="70"/>
      <c r="C7" s="18" t="s">
        <v>0</v>
      </c>
      <c r="D7" s="111"/>
      <c r="E7" s="91"/>
      <c r="F7" s="91"/>
      <c r="G7" s="19" t="s">
        <v>7</v>
      </c>
      <c r="H7" s="90"/>
      <c r="I7" s="91"/>
      <c r="J7" s="92"/>
      <c r="K7" s="13"/>
      <c r="L7" s="34"/>
      <c r="M7" s="34"/>
      <c r="N7" s="34"/>
      <c r="O7" s="34"/>
      <c r="P7" s="34"/>
      <c r="Q7" s="34"/>
      <c r="R7" s="34"/>
      <c r="S7" s="34"/>
    </row>
    <row r="8" spans="1:19" s="20" customFormat="1" ht="15" customHeight="1">
      <c r="A8" s="69" t="s">
        <v>13</v>
      </c>
      <c r="B8" s="70"/>
      <c r="C8" s="90"/>
      <c r="D8" s="91"/>
      <c r="E8" s="91"/>
      <c r="F8" s="91"/>
      <c r="G8" s="138" t="s">
        <v>14</v>
      </c>
      <c r="H8" s="70"/>
      <c r="I8" s="85"/>
      <c r="J8" s="112"/>
      <c r="K8" s="13"/>
      <c r="L8" s="34"/>
      <c r="M8" s="34"/>
      <c r="N8" s="34"/>
      <c r="O8" s="34"/>
      <c r="P8" s="34"/>
      <c r="Q8" s="34"/>
      <c r="R8" s="34"/>
      <c r="S8" s="34"/>
    </row>
    <row r="9" spans="1:19" s="20" customFormat="1" ht="3.95" customHeight="1">
      <c r="A9" s="33"/>
      <c r="B9" s="34"/>
      <c r="C9" s="113"/>
      <c r="D9" s="113"/>
      <c r="E9" s="113"/>
      <c r="F9" s="114"/>
      <c r="G9" s="139"/>
      <c r="H9" s="139"/>
      <c r="I9" s="139"/>
      <c r="J9" s="140"/>
      <c r="K9" s="13"/>
      <c r="L9" s="34" t="s">
        <v>24</v>
      </c>
      <c r="M9" s="34"/>
      <c r="N9" s="34"/>
      <c r="O9" s="34"/>
      <c r="P9" s="34"/>
      <c r="Q9" s="34"/>
      <c r="R9" s="34"/>
      <c r="S9" s="34"/>
    </row>
    <row r="10" spans="1:19" s="13" customFormat="1" ht="12" customHeight="1">
      <c r="A10" s="103" t="s">
        <v>61</v>
      </c>
      <c r="B10" s="104"/>
      <c r="C10" s="104"/>
      <c r="D10" s="96" t="s">
        <v>78</v>
      </c>
      <c r="E10" s="97"/>
      <c r="F10" s="97"/>
      <c r="G10" s="97"/>
      <c r="H10" s="97"/>
      <c r="I10" s="97"/>
      <c r="J10" s="98"/>
      <c r="L10" s="46" t="s">
        <v>67</v>
      </c>
      <c r="M10" s="46"/>
      <c r="N10" s="46"/>
      <c r="O10" s="46"/>
      <c r="P10" s="46"/>
      <c r="Q10" s="46"/>
      <c r="R10" s="46"/>
      <c r="S10" s="46"/>
    </row>
    <row r="11" spans="1:19" s="13" customFormat="1" ht="12" customHeight="1">
      <c r="A11" s="105"/>
      <c r="B11" s="104"/>
      <c r="C11" s="104"/>
      <c r="D11" s="97"/>
      <c r="E11" s="97"/>
      <c r="F11" s="97"/>
      <c r="G11" s="97"/>
      <c r="H11" s="97"/>
      <c r="I11" s="97"/>
      <c r="J11" s="98"/>
      <c r="L11" s="46" t="s">
        <v>68</v>
      </c>
      <c r="M11" s="46"/>
      <c r="N11" s="46"/>
      <c r="O11" s="46"/>
      <c r="P11" s="46"/>
      <c r="Q11" s="46"/>
      <c r="R11" s="46"/>
      <c r="S11" s="46"/>
    </row>
    <row r="12" spans="1:19" s="20" customFormat="1" ht="15" customHeight="1">
      <c r="A12" s="69" t="s">
        <v>8</v>
      </c>
      <c r="B12" s="70"/>
      <c r="C12" s="18" t="s">
        <v>0</v>
      </c>
      <c r="D12" s="111"/>
      <c r="E12" s="91"/>
      <c r="F12" s="91"/>
      <c r="G12" s="23" t="s">
        <v>7</v>
      </c>
      <c r="H12" s="90"/>
      <c r="I12" s="91"/>
      <c r="J12" s="92"/>
      <c r="L12" s="34" t="s">
        <v>24</v>
      </c>
      <c r="M12" s="34" t="s">
        <v>30</v>
      </c>
      <c r="N12" s="34"/>
      <c r="O12" s="34"/>
      <c r="P12" s="34"/>
      <c r="Q12" s="34"/>
      <c r="R12" s="34"/>
      <c r="S12" s="34"/>
    </row>
    <row r="13" spans="1:19" s="20" customFormat="1" ht="15" customHeight="1">
      <c r="A13" s="21" t="s">
        <v>9</v>
      </c>
      <c r="B13" s="24"/>
      <c r="C13" s="90"/>
      <c r="D13" s="84"/>
      <c r="E13" s="84"/>
      <c r="F13" s="85"/>
      <c r="G13" s="24" t="s">
        <v>11</v>
      </c>
      <c r="H13" s="108" t="s">
        <v>24</v>
      </c>
      <c r="I13" s="109"/>
      <c r="J13" s="110"/>
      <c r="L13" s="34" t="s">
        <v>22</v>
      </c>
      <c r="M13" s="34">
        <v>100</v>
      </c>
      <c r="N13" s="27"/>
      <c r="O13" s="27"/>
      <c r="P13" s="34"/>
      <c r="Q13" s="34"/>
      <c r="R13" s="34"/>
      <c r="S13" s="34"/>
    </row>
    <row r="14" spans="1:19" s="20" customFormat="1" ht="15" customHeight="1">
      <c r="A14" s="69" t="s">
        <v>10</v>
      </c>
      <c r="B14" s="70"/>
      <c r="C14" s="90"/>
      <c r="D14" s="90"/>
      <c r="E14" s="90"/>
      <c r="F14" s="91"/>
      <c r="G14" s="91"/>
      <c r="H14" s="91"/>
      <c r="I14" s="91"/>
      <c r="J14" s="92"/>
      <c r="L14" s="34" t="s">
        <v>4</v>
      </c>
      <c r="M14" s="34">
        <v>330</v>
      </c>
      <c r="N14" s="28"/>
      <c r="O14" s="28"/>
      <c r="P14" s="34"/>
      <c r="Q14" s="34"/>
      <c r="R14" s="34"/>
      <c r="S14" s="34"/>
    </row>
    <row r="15" spans="1:19" s="20" customFormat="1" ht="3.95" customHeight="1">
      <c r="A15" s="59"/>
      <c r="B15" s="60"/>
      <c r="C15" s="49"/>
      <c r="D15" s="49"/>
      <c r="E15" s="49"/>
      <c r="F15" s="50"/>
      <c r="G15" s="50"/>
      <c r="H15" s="50"/>
      <c r="I15" s="50"/>
      <c r="J15" s="51"/>
      <c r="L15" s="34"/>
      <c r="M15" s="34"/>
      <c r="N15" s="28"/>
      <c r="O15" s="28"/>
      <c r="P15" s="34"/>
      <c r="Q15" s="34"/>
      <c r="R15" s="34"/>
      <c r="S15" s="34"/>
    </row>
    <row r="16" spans="1:19" s="13" customFormat="1" ht="12" customHeight="1">
      <c r="A16" s="103" t="s">
        <v>62</v>
      </c>
      <c r="B16" s="104"/>
      <c r="C16" s="104"/>
      <c r="D16" s="96" t="s">
        <v>76</v>
      </c>
      <c r="E16" s="97"/>
      <c r="F16" s="97"/>
      <c r="G16" s="97"/>
      <c r="H16" s="97"/>
      <c r="I16" s="97"/>
      <c r="J16" s="98"/>
      <c r="L16" s="34" t="s">
        <v>3</v>
      </c>
      <c r="M16" s="34">
        <v>100</v>
      </c>
      <c r="N16" s="28"/>
      <c r="O16" s="28"/>
      <c r="P16" s="46"/>
      <c r="Q16" s="46"/>
      <c r="R16" s="46"/>
      <c r="S16" s="46"/>
    </row>
    <row r="17" spans="1:19" s="13" customFormat="1" ht="12" customHeight="1">
      <c r="A17" s="105"/>
      <c r="B17" s="104"/>
      <c r="C17" s="104"/>
      <c r="D17" s="97"/>
      <c r="E17" s="97"/>
      <c r="F17" s="97"/>
      <c r="G17" s="97"/>
      <c r="H17" s="97"/>
      <c r="I17" s="97"/>
      <c r="J17" s="98"/>
      <c r="L17" s="34" t="s">
        <v>5</v>
      </c>
      <c r="M17" s="34">
        <v>1100</v>
      </c>
      <c r="N17" s="28"/>
      <c r="O17" s="28"/>
      <c r="P17" s="46"/>
      <c r="Q17" s="46"/>
      <c r="R17" s="46"/>
      <c r="S17" s="46"/>
    </row>
    <row r="18" spans="1:19" s="20" customFormat="1" ht="15" customHeight="1">
      <c r="A18" s="69" t="s">
        <v>15</v>
      </c>
      <c r="B18" s="70"/>
      <c r="C18" s="22" t="s">
        <v>0</v>
      </c>
      <c r="D18" s="111"/>
      <c r="E18" s="91"/>
      <c r="F18" s="91"/>
      <c r="G18" s="23" t="s">
        <v>7</v>
      </c>
      <c r="H18" s="90"/>
      <c r="I18" s="91"/>
      <c r="J18" s="92"/>
      <c r="L18" s="34"/>
      <c r="M18" s="34"/>
      <c r="N18" s="34"/>
      <c r="O18" s="28"/>
      <c r="P18" s="34"/>
      <c r="Q18" s="34"/>
      <c r="R18" s="34"/>
      <c r="S18" s="34"/>
    </row>
    <row r="19" spans="1:19" s="20" customFormat="1" ht="15" customHeight="1">
      <c r="A19" s="69" t="s">
        <v>16</v>
      </c>
      <c r="B19" s="70"/>
      <c r="C19" s="90"/>
      <c r="D19" s="90"/>
      <c r="E19" s="90"/>
      <c r="F19" s="91"/>
      <c r="G19" s="23"/>
      <c r="H19" s="23"/>
      <c r="I19" s="23"/>
      <c r="J19" s="25"/>
      <c r="L19" s="34"/>
      <c r="M19" s="34"/>
      <c r="N19" s="34"/>
      <c r="O19" s="34"/>
      <c r="P19" s="34"/>
      <c r="Q19" s="34"/>
      <c r="R19" s="34"/>
      <c r="S19" s="34"/>
    </row>
    <row r="20" spans="1:19" s="20" customFormat="1" ht="15" customHeight="1">
      <c r="A20" s="69" t="s">
        <v>17</v>
      </c>
      <c r="B20" s="70"/>
      <c r="C20" s="90"/>
      <c r="D20" s="90"/>
      <c r="E20" s="90"/>
      <c r="F20" s="91"/>
      <c r="G20" s="91"/>
      <c r="H20" s="91"/>
      <c r="I20" s="91"/>
      <c r="J20" s="92"/>
      <c r="L20" s="34" t="s">
        <v>24</v>
      </c>
      <c r="M20" s="34" t="s">
        <v>24</v>
      </c>
      <c r="N20" s="34"/>
      <c r="O20" s="34"/>
      <c r="P20" s="34"/>
      <c r="Q20" s="34"/>
      <c r="R20" s="34"/>
      <c r="S20" s="34"/>
    </row>
    <row r="21" spans="1:19" s="20" customFormat="1" ht="15" customHeight="1">
      <c r="A21" s="69" t="s">
        <v>18</v>
      </c>
      <c r="B21" s="70"/>
      <c r="C21" s="84"/>
      <c r="D21" s="84"/>
      <c r="E21" s="84"/>
      <c r="F21" s="85"/>
      <c r="G21" s="85"/>
      <c r="H21" s="85"/>
      <c r="I21" s="106" t="s">
        <v>21</v>
      </c>
      <c r="J21" s="107"/>
      <c r="L21" s="34" t="s">
        <v>26</v>
      </c>
      <c r="M21" s="52">
        <v>1</v>
      </c>
      <c r="N21" s="34"/>
      <c r="O21" s="34"/>
      <c r="P21" s="34"/>
      <c r="Q21" s="34"/>
      <c r="R21" s="34"/>
      <c r="S21" s="34"/>
    </row>
    <row r="22" spans="1:19" s="20" customFormat="1" ht="15" customHeight="1">
      <c r="A22" s="69" t="s">
        <v>19</v>
      </c>
      <c r="B22" s="70"/>
      <c r="C22" s="84"/>
      <c r="D22" s="84"/>
      <c r="E22" s="84"/>
      <c r="F22" s="85"/>
      <c r="G22" s="26" t="s">
        <v>20</v>
      </c>
      <c r="H22" s="26"/>
      <c r="I22" s="90"/>
      <c r="J22" s="92"/>
      <c r="L22" s="34" t="s">
        <v>27</v>
      </c>
      <c r="M22" s="52">
        <v>2</v>
      </c>
      <c r="N22" s="34"/>
      <c r="O22" s="34"/>
      <c r="P22" s="34"/>
      <c r="Q22" s="34"/>
      <c r="R22" s="34"/>
      <c r="S22" s="34"/>
    </row>
    <row r="23" spans="1:19" s="20" customFormat="1" ht="3.95" customHeight="1">
      <c r="A23" s="59"/>
      <c r="B23" s="60"/>
      <c r="C23" s="64"/>
      <c r="D23" s="64"/>
      <c r="E23" s="64"/>
      <c r="F23" s="65"/>
      <c r="G23" s="26"/>
      <c r="H23" s="26"/>
      <c r="I23" s="62"/>
      <c r="J23" s="63"/>
      <c r="L23" s="34" t="s">
        <v>28</v>
      </c>
      <c r="M23" s="52">
        <v>3</v>
      </c>
      <c r="N23" s="34"/>
      <c r="O23" s="34"/>
      <c r="P23" s="34"/>
      <c r="Q23" s="34"/>
      <c r="R23" s="34"/>
      <c r="S23" s="34"/>
    </row>
    <row r="24" spans="1:19" s="5" customFormat="1" ht="12" customHeight="1">
      <c r="A24" s="103" t="s">
        <v>63</v>
      </c>
      <c r="B24" s="104"/>
      <c r="C24" s="104"/>
      <c r="D24" s="96" t="s">
        <v>44</v>
      </c>
      <c r="E24" s="97"/>
      <c r="F24" s="97"/>
      <c r="G24" s="97"/>
      <c r="H24" s="97"/>
      <c r="I24" s="97"/>
      <c r="J24" s="98"/>
      <c r="L24" s="34" t="s">
        <v>29</v>
      </c>
      <c r="M24" s="52">
        <v>4</v>
      </c>
      <c r="N24" s="4"/>
      <c r="O24" s="4"/>
      <c r="P24" s="4"/>
      <c r="Q24" s="4"/>
      <c r="R24" s="4"/>
      <c r="S24" s="4"/>
    </row>
    <row r="25" spans="1:19" s="13" customFormat="1" ht="12" customHeight="1">
      <c r="A25" s="105"/>
      <c r="B25" s="104"/>
      <c r="C25" s="104"/>
      <c r="D25" s="97"/>
      <c r="E25" s="97"/>
      <c r="F25" s="97"/>
      <c r="G25" s="97"/>
      <c r="H25" s="97"/>
      <c r="I25" s="97"/>
      <c r="J25" s="98"/>
      <c r="L25" s="34"/>
      <c r="M25" s="52">
        <v>5</v>
      </c>
      <c r="N25" s="46"/>
      <c r="O25" s="46"/>
      <c r="P25" s="46"/>
      <c r="Q25" s="46"/>
      <c r="R25" s="46"/>
      <c r="S25" s="46"/>
    </row>
    <row r="26" spans="1:19" s="13" customFormat="1" ht="12.95" customHeight="1">
      <c r="A26" s="21" t="s">
        <v>23</v>
      </c>
      <c r="B26" s="86" t="s">
        <v>24</v>
      </c>
      <c r="C26" s="87"/>
      <c r="D26" s="87"/>
      <c r="E26" s="87"/>
      <c r="F26" s="87"/>
      <c r="G26" s="87"/>
      <c r="H26" s="87"/>
      <c r="I26" s="87"/>
      <c r="J26" s="35" t="str">
        <f>VLOOKUP(B26,$L$12:$M$18,2,FALSE)</f>
        <v xml:space="preserve"> </v>
      </c>
      <c r="L26" s="34"/>
      <c r="M26" s="52">
        <v>6</v>
      </c>
      <c r="N26" s="46"/>
      <c r="O26" s="46"/>
      <c r="P26" s="46"/>
      <c r="Q26" s="46"/>
      <c r="R26" s="46"/>
      <c r="S26" s="46"/>
    </row>
    <row r="27" spans="1:19" s="20" customFormat="1" ht="15" customHeight="1">
      <c r="A27" s="21" t="s">
        <v>73</v>
      </c>
      <c r="B27" s="88" t="s">
        <v>24</v>
      </c>
      <c r="C27" s="89"/>
      <c r="D27" s="89"/>
      <c r="E27" s="89"/>
      <c r="F27" s="89"/>
      <c r="G27" s="89"/>
      <c r="H27" s="89"/>
      <c r="I27" s="89"/>
      <c r="J27" s="42" t="str">
        <f>VLOOKUP(B27,$L$12:$M$18,2,FALSE)</f>
        <v xml:space="preserve"> </v>
      </c>
      <c r="L27" s="34"/>
      <c r="M27" s="52">
        <v>7</v>
      </c>
      <c r="N27" s="34"/>
      <c r="O27" s="34"/>
      <c r="P27" s="34"/>
      <c r="Q27" s="34"/>
      <c r="R27" s="34"/>
      <c r="S27" s="34"/>
    </row>
    <row r="28" spans="1:19" s="20" customFormat="1" ht="12" customHeight="1">
      <c r="A28" s="103" t="s">
        <v>64</v>
      </c>
      <c r="B28" s="104"/>
      <c r="C28" s="104"/>
      <c r="D28" s="96" t="s">
        <v>1</v>
      </c>
      <c r="E28" s="97"/>
      <c r="F28" s="97"/>
      <c r="G28" s="97"/>
      <c r="H28" s="97"/>
      <c r="I28" s="97"/>
      <c r="J28" s="98"/>
      <c r="L28" s="34"/>
      <c r="M28" s="52">
        <v>8</v>
      </c>
      <c r="N28" s="34"/>
      <c r="O28" s="34"/>
      <c r="P28" s="34"/>
      <c r="Q28" s="34"/>
      <c r="R28" s="34"/>
      <c r="S28" s="34"/>
    </row>
    <row r="29" spans="1:19" s="13" customFormat="1" ht="12" customHeight="1">
      <c r="A29" s="105"/>
      <c r="B29" s="104"/>
      <c r="C29" s="104"/>
      <c r="D29" s="97"/>
      <c r="E29" s="97"/>
      <c r="F29" s="97"/>
      <c r="G29" s="97"/>
      <c r="H29" s="97"/>
      <c r="I29" s="97"/>
      <c r="J29" s="98"/>
      <c r="L29" s="34"/>
      <c r="M29" s="52">
        <v>9</v>
      </c>
      <c r="N29" s="46"/>
      <c r="O29" s="46"/>
      <c r="P29" s="46"/>
      <c r="Q29" s="46"/>
      <c r="R29" s="46"/>
      <c r="S29" s="46"/>
    </row>
    <row r="30" spans="1:19" s="13" customFormat="1" ht="12.95" customHeight="1">
      <c r="A30" s="99" t="s">
        <v>25</v>
      </c>
      <c r="B30" s="100"/>
      <c r="C30" s="47" t="s">
        <v>24</v>
      </c>
      <c r="D30" s="48" t="s">
        <v>24</v>
      </c>
      <c r="E30" s="23" t="s">
        <v>2</v>
      </c>
      <c r="F30" s="47" t="s">
        <v>24</v>
      </c>
      <c r="G30" s="48" t="s">
        <v>24</v>
      </c>
      <c r="H30" s="23" t="s">
        <v>31</v>
      </c>
      <c r="I30" s="61"/>
      <c r="J30" s="36" t="e">
        <f>G30-D30+1</f>
        <v>#VALUE!</v>
      </c>
      <c r="L30" s="34"/>
      <c r="M30" s="52">
        <v>10</v>
      </c>
      <c r="N30" s="46"/>
      <c r="O30" s="46"/>
      <c r="P30" s="46"/>
      <c r="Q30" s="46"/>
      <c r="R30" s="46"/>
      <c r="S30" s="46"/>
    </row>
    <row r="31" spans="1:19" s="20" customFormat="1" ht="15" customHeight="1">
      <c r="A31" s="101" t="s">
        <v>70</v>
      </c>
      <c r="B31" s="102"/>
      <c r="C31" s="102"/>
      <c r="D31" s="102"/>
      <c r="E31" s="102"/>
      <c r="F31" s="102"/>
      <c r="G31" s="102"/>
      <c r="H31" s="102"/>
      <c r="I31" s="47" t="s">
        <v>24</v>
      </c>
      <c r="J31" s="37" t="s">
        <v>34</v>
      </c>
      <c r="L31" s="34" t="s">
        <v>24</v>
      </c>
      <c r="M31" s="52">
        <v>11</v>
      </c>
      <c r="N31" s="34"/>
      <c r="O31" s="34"/>
      <c r="P31" s="34"/>
      <c r="Q31" s="34"/>
      <c r="R31" s="34"/>
      <c r="S31" s="34"/>
    </row>
    <row r="32" spans="1:19" s="20" customFormat="1" ht="15" customHeight="1">
      <c r="A32" s="93" t="s">
        <v>35</v>
      </c>
      <c r="B32" s="94"/>
      <c r="C32" s="94"/>
      <c r="D32" s="94"/>
      <c r="E32" s="94"/>
      <c r="F32" s="94"/>
      <c r="G32" s="94"/>
      <c r="H32" s="94"/>
      <c r="I32" s="94"/>
      <c r="J32" s="95"/>
      <c r="L32" s="34" t="s">
        <v>32</v>
      </c>
      <c r="M32" s="52">
        <v>12</v>
      </c>
      <c r="N32" s="34"/>
      <c r="O32" s="34"/>
      <c r="P32" s="34"/>
      <c r="Q32" s="34"/>
      <c r="R32" s="34"/>
      <c r="S32" s="34"/>
    </row>
    <row r="33" spans="1:19" s="20" customFormat="1" ht="12" customHeight="1">
      <c r="A33" s="103" t="s">
        <v>65</v>
      </c>
      <c r="B33" s="104"/>
      <c r="C33" s="104"/>
      <c r="D33" s="122"/>
      <c r="E33" s="123"/>
      <c r="F33" s="123"/>
      <c r="G33" s="123"/>
      <c r="H33" s="123"/>
      <c r="I33" s="123"/>
      <c r="J33" s="124"/>
      <c r="L33" s="34" t="s">
        <v>33</v>
      </c>
      <c r="M33" s="52"/>
      <c r="N33" s="34"/>
      <c r="O33" s="34"/>
      <c r="P33" s="34"/>
      <c r="Q33" s="34"/>
      <c r="R33" s="34"/>
      <c r="S33" s="34"/>
    </row>
    <row r="34" spans="1:19" s="20" customFormat="1" ht="12" customHeight="1">
      <c r="A34" s="105"/>
      <c r="B34" s="104"/>
      <c r="C34" s="104"/>
      <c r="D34" s="123"/>
      <c r="E34" s="123"/>
      <c r="F34" s="123"/>
      <c r="G34" s="123"/>
      <c r="H34" s="123"/>
      <c r="I34" s="123"/>
      <c r="J34" s="124"/>
      <c r="L34" s="34" t="s">
        <v>24</v>
      </c>
      <c r="M34" s="52" t="s">
        <v>30</v>
      </c>
      <c r="N34" s="34"/>
      <c r="O34" s="34"/>
      <c r="P34" s="34"/>
      <c r="Q34" s="34"/>
      <c r="R34" s="34"/>
      <c r="S34" s="34"/>
    </row>
    <row r="35" spans="1:19" s="20" customFormat="1" ht="15" customHeight="1">
      <c r="A35" s="66" t="s">
        <v>42</v>
      </c>
      <c r="B35" s="117" t="s">
        <v>24</v>
      </c>
      <c r="C35" s="117"/>
      <c r="D35" s="117"/>
      <c r="E35" s="117"/>
      <c r="F35" s="117"/>
      <c r="G35" s="67"/>
      <c r="H35" s="67"/>
      <c r="I35" s="115" t="str">
        <f>VLOOKUP(B35,$L$34:$M$40,2,FALSE)</f>
        <v xml:space="preserve"> </v>
      </c>
      <c r="J35" s="118"/>
      <c r="L35" s="53" t="s">
        <v>36</v>
      </c>
      <c r="M35" s="31">
        <v>100</v>
      </c>
      <c r="N35" s="32"/>
      <c r="O35" s="34"/>
      <c r="P35" s="34"/>
      <c r="Q35" s="34"/>
      <c r="R35" s="34"/>
      <c r="S35" s="34"/>
    </row>
    <row r="36" spans="1:19" s="20" customFormat="1" ht="15" customHeight="1">
      <c r="A36" s="119" t="s">
        <v>43</v>
      </c>
      <c r="B36" s="120"/>
      <c r="C36" s="120"/>
      <c r="D36" s="120"/>
      <c r="E36" s="120"/>
      <c r="F36" s="120"/>
      <c r="G36" s="120"/>
      <c r="H36" s="120"/>
      <c r="I36" s="120"/>
      <c r="J36" s="121"/>
      <c r="L36" s="53" t="s">
        <v>37</v>
      </c>
      <c r="M36" s="31">
        <v>150</v>
      </c>
      <c r="N36" s="32"/>
      <c r="O36" s="34"/>
      <c r="P36" s="34"/>
      <c r="Q36" s="34"/>
      <c r="R36" s="34"/>
      <c r="S36" s="34"/>
    </row>
    <row r="37" spans="1:19" s="20" customFormat="1" ht="12" customHeight="1">
      <c r="A37" s="125" t="s">
        <v>66</v>
      </c>
      <c r="B37" s="126"/>
      <c r="C37" s="126"/>
      <c r="D37" s="96" t="s">
        <v>79</v>
      </c>
      <c r="E37" s="97"/>
      <c r="F37" s="97"/>
      <c r="G37" s="97"/>
      <c r="H37" s="97"/>
      <c r="I37" s="97"/>
      <c r="J37" s="98"/>
      <c r="L37" s="53" t="s">
        <v>38</v>
      </c>
      <c r="M37" s="31">
        <v>220</v>
      </c>
      <c r="N37" s="32"/>
      <c r="O37" s="34"/>
      <c r="P37" s="34"/>
      <c r="Q37" s="34"/>
      <c r="R37" s="34"/>
      <c r="S37" s="34"/>
    </row>
    <row r="38" spans="1:19" s="20" customFormat="1" ht="12" customHeight="1">
      <c r="A38" s="127"/>
      <c r="B38" s="126"/>
      <c r="C38" s="126"/>
      <c r="D38" s="97"/>
      <c r="E38" s="97"/>
      <c r="F38" s="97"/>
      <c r="G38" s="97"/>
      <c r="H38" s="97"/>
      <c r="I38" s="97"/>
      <c r="J38" s="98"/>
      <c r="L38" s="53" t="s">
        <v>39</v>
      </c>
      <c r="M38" s="31">
        <v>250</v>
      </c>
      <c r="N38" s="32"/>
      <c r="O38" s="34"/>
      <c r="P38" s="34"/>
      <c r="Q38" s="34"/>
      <c r="R38" s="34"/>
      <c r="S38" s="34"/>
    </row>
    <row r="39" spans="1:19" s="20" customFormat="1" ht="15" customHeight="1">
      <c r="A39" s="38" t="s">
        <v>50</v>
      </c>
      <c r="B39" s="34"/>
      <c r="C39" s="47" t="s">
        <v>24</v>
      </c>
      <c r="D39" s="48" t="s">
        <v>24</v>
      </c>
      <c r="E39" s="23" t="s">
        <v>51</v>
      </c>
      <c r="F39" s="23"/>
      <c r="G39" s="29"/>
      <c r="H39" s="30"/>
      <c r="I39" s="30"/>
      <c r="J39" s="39"/>
      <c r="L39" s="53" t="s">
        <v>40</v>
      </c>
      <c r="M39" s="31">
        <v>330</v>
      </c>
      <c r="N39" s="32"/>
      <c r="O39" s="34"/>
      <c r="P39" s="34"/>
      <c r="Q39" s="34"/>
      <c r="R39" s="34"/>
      <c r="S39" s="34"/>
    </row>
    <row r="40" spans="1:19" s="20" customFormat="1" ht="15" customHeight="1">
      <c r="A40" s="40" t="s">
        <v>57</v>
      </c>
      <c r="B40" s="34"/>
      <c r="C40" s="90"/>
      <c r="D40" s="91"/>
      <c r="E40" s="91"/>
      <c r="F40" s="29"/>
      <c r="G40" s="34"/>
      <c r="H40" s="34"/>
      <c r="I40" s="34"/>
      <c r="J40" s="41"/>
      <c r="L40" s="53" t="s">
        <v>41</v>
      </c>
      <c r="M40" s="31">
        <v>350</v>
      </c>
      <c r="N40" s="32"/>
      <c r="O40" s="34"/>
      <c r="P40" s="34"/>
      <c r="Q40" s="34"/>
      <c r="R40" s="34"/>
      <c r="S40" s="34"/>
    </row>
    <row r="41" spans="1:19" s="20" customFormat="1" ht="15" customHeight="1">
      <c r="A41" s="40" t="s">
        <v>52</v>
      </c>
      <c r="B41" s="34"/>
      <c r="C41" s="84"/>
      <c r="D41" s="85"/>
      <c r="E41" s="85"/>
      <c r="F41" s="29"/>
      <c r="G41" s="86" t="s">
        <v>24</v>
      </c>
      <c r="H41" s="87"/>
      <c r="I41" s="115" t="str">
        <f>VLOOKUP(G41,$L$42:$M$46,2,FALSE)</f>
        <v xml:space="preserve"> </v>
      </c>
      <c r="J41" s="116"/>
      <c r="L41" s="53"/>
      <c r="M41" s="31"/>
      <c r="N41" s="32"/>
      <c r="O41" s="34"/>
      <c r="P41" s="34"/>
      <c r="Q41" s="34"/>
      <c r="R41" s="34"/>
      <c r="S41" s="34"/>
    </row>
    <row r="42" spans="1:19" s="20" customFormat="1" ht="15" customHeight="1">
      <c r="A42" s="40" t="s">
        <v>53</v>
      </c>
      <c r="B42" s="34"/>
      <c r="C42" s="84"/>
      <c r="D42" s="85"/>
      <c r="E42" s="85"/>
      <c r="F42" s="29"/>
      <c r="G42" s="86" t="s">
        <v>24</v>
      </c>
      <c r="H42" s="87"/>
      <c r="I42" s="115" t="str">
        <f>VLOOKUP(G42,$L$42:$M$46,2,FALSE)</f>
        <v xml:space="preserve"> </v>
      </c>
      <c r="J42" s="116"/>
      <c r="L42" s="34" t="s">
        <v>24</v>
      </c>
      <c r="M42" s="34" t="s">
        <v>30</v>
      </c>
      <c r="N42" s="34"/>
      <c r="O42" s="34"/>
      <c r="P42" s="34"/>
      <c r="Q42" s="34"/>
      <c r="R42" s="34"/>
      <c r="S42" s="34"/>
    </row>
    <row r="43" spans="1:19" s="20" customFormat="1" ht="15" customHeight="1">
      <c r="A43" s="40" t="s">
        <v>54</v>
      </c>
      <c r="B43" s="34"/>
      <c r="C43" s="84"/>
      <c r="D43" s="85"/>
      <c r="E43" s="85"/>
      <c r="F43" s="29"/>
      <c r="G43" s="86" t="s">
        <v>24</v>
      </c>
      <c r="H43" s="87"/>
      <c r="I43" s="115" t="str">
        <f>VLOOKUP(G43,$L$42:$M$46,2,FALSE)</f>
        <v xml:space="preserve"> </v>
      </c>
      <c r="J43" s="116"/>
      <c r="L43" s="34" t="s">
        <v>45</v>
      </c>
      <c r="M43" s="31">
        <v>400</v>
      </c>
      <c r="N43" s="34"/>
      <c r="O43" s="34"/>
      <c r="P43" s="34"/>
      <c r="Q43" s="34"/>
      <c r="R43" s="34"/>
      <c r="S43" s="34"/>
    </row>
    <row r="44" spans="1:19" s="20" customFormat="1" ht="15" customHeight="1">
      <c r="A44" s="40" t="s">
        <v>55</v>
      </c>
      <c r="B44" s="34"/>
      <c r="C44" s="84"/>
      <c r="D44" s="85"/>
      <c r="E44" s="85"/>
      <c r="F44" s="29"/>
      <c r="G44" s="86" t="s">
        <v>24</v>
      </c>
      <c r="H44" s="87"/>
      <c r="I44" s="115" t="str">
        <f>VLOOKUP(G44,$L$42:$M$46,2,FALSE)</f>
        <v xml:space="preserve"> </v>
      </c>
      <c r="J44" s="116"/>
      <c r="L44" s="34" t="s">
        <v>48</v>
      </c>
      <c r="M44" s="31">
        <v>800</v>
      </c>
      <c r="N44" s="34"/>
      <c r="O44" s="34"/>
      <c r="P44" s="34"/>
      <c r="Q44" s="34"/>
      <c r="R44" s="34"/>
      <c r="S44" s="34"/>
    </row>
    <row r="45" spans="1:19" s="20" customFormat="1" ht="15" customHeight="1">
      <c r="A45" s="40" t="s">
        <v>56</v>
      </c>
      <c r="B45" s="34"/>
      <c r="C45" s="84"/>
      <c r="D45" s="85"/>
      <c r="E45" s="85"/>
      <c r="F45" s="29"/>
      <c r="G45" s="86" t="s">
        <v>24</v>
      </c>
      <c r="H45" s="87"/>
      <c r="I45" s="115" t="str">
        <f>VLOOKUP(G45,$L$42:$M$46,2,FALSE)</f>
        <v xml:space="preserve"> </v>
      </c>
      <c r="J45" s="116"/>
      <c r="L45" s="34" t="s">
        <v>46</v>
      </c>
      <c r="M45" s="31" t="s">
        <v>69</v>
      </c>
      <c r="N45" s="34"/>
      <c r="O45" s="34"/>
      <c r="P45" s="34"/>
      <c r="Q45" s="34"/>
      <c r="R45" s="34"/>
      <c r="S45" s="34"/>
    </row>
    <row r="46" spans="1:19" s="20" customFormat="1" ht="15" customHeight="1">
      <c r="A46" s="119" t="s">
        <v>49</v>
      </c>
      <c r="B46" s="120"/>
      <c r="C46" s="120"/>
      <c r="D46" s="120"/>
      <c r="E46" s="120"/>
      <c r="F46" s="120"/>
      <c r="G46" s="120"/>
      <c r="H46" s="120"/>
      <c r="I46" s="120"/>
      <c r="J46" s="121"/>
      <c r="L46" s="34" t="s">
        <v>47</v>
      </c>
      <c r="M46" s="31" t="s">
        <v>69</v>
      </c>
      <c r="N46" s="34"/>
      <c r="O46" s="34"/>
      <c r="P46" s="34"/>
      <c r="Q46" s="34"/>
      <c r="R46" s="34"/>
      <c r="S46" s="34"/>
    </row>
    <row r="47" spans="1:19" s="20" customFormat="1" ht="48.95" customHeight="1">
      <c r="A47" s="71" t="s">
        <v>72</v>
      </c>
      <c r="B47" s="72"/>
      <c r="C47" s="72"/>
      <c r="D47" s="72"/>
      <c r="E47" s="72"/>
      <c r="F47" s="72"/>
      <c r="G47" s="72"/>
      <c r="H47" s="72"/>
      <c r="I47" s="72"/>
      <c r="J47" s="73"/>
      <c r="L47" s="34"/>
      <c r="M47" s="34"/>
      <c r="N47" s="34"/>
      <c r="O47" s="34"/>
      <c r="P47" s="34"/>
      <c r="Q47" s="34"/>
      <c r="R47" s="34"/>
      <c r="S47" s="34"/>
    </row>
    <row r="48" spans="1:19" s="5" customFormat="1" ht="9" customHeight="1">
      <c r="A48" s="11"/>
      <c r="B48" s="6"/>
      <c r="C48" s="6"/>
      <c r="D48" s="6"/>
      <c r="E48" s="6"/>
      <c r="F48" s="6"/>
      <c r="G48" s="6"/>
      <c r="H48" s="6"/>
      <c r="I48" s="6"/>
      <c r="J48" s="12"/>
      <c r="L48" s="4"/>
      <c r="M48" s="4"/>
      <c r="N48" s="4"/>
      <c r="O48" s="4"/>
      <c r="P48" s="4"/>
      <c r="Q48" s="4"/>
      <c r="R48" s="4"/>
      <c r="S48" s="4"/>
    </row>
    <row r="49" spans="1:19" s="5" customFormat="1" ht="15">
      <c r="A49" s="10" t="s">
        <v>58</v>
      </c>
      <c r="B49" s="4"/>
      <c r="C49" s="3"/>
      <c r="D49" s="3"/>
      <c r="E49" s="3"/>
      <c r="F49" s="4" t="s">
        <v>59</v>
      </c>
      <c r="G49" s="1"/>
      <c r="H49" s="1"/>
      <c r="I49" s="1"/>
      <c r="J49" s="9"/>
      <c r="L49" s="4"/>
      <c r="M49" s="4"/>
      <c r="N49" s="4"/>
      <c r="O49" s="4"/>
      <c r="P49" s="4"/>
      <c r="Q49" s="4"/>
      <c r="R49" s="4"/>
      <c r="S49" s="4"/>
    </row>
    <row r="50" spans="1:19" s="5" customFormat="1" ht="15">
      <c r="A50" s="77"/>
      <c r="B50" s="78"/>
      <c r="C50" s="78"/>
      <c r="D50" s="78"/>
      <c r="E50" s="3"/>
      <c r="F50" s="82"/>
      <c r="G50" s="83"/>
      <c r="H50" s="83"/>
      <c r="I50" s="83"/>
      <c r="J50" s="9"/>
      <c r="L50" s="4"/>
      <c r="M50" s="4"/>
      <c r="N50" s="4"/>
      <c r="O50" s="4"/>
      <c r="P50" s="4"/>
      <c r="Q50" s="4"/>
      <c r="R50" s="4"/>
      <c r="S50" s="4"/>
    </row>
    <row r="51" spans="1:19" s="5" customFormat="1" ht="15">
      <c r="A51" s="79"/>
      <c r="B51" s="78"/>
      <c r="C51" s="78"/>
      <c r="D51" s="78"/>
      <c r="E51" s="3"/>
      <c r="F51" s="78"/>
      <c r="G51" s="78"/>
      <c r="H51" s="78"/>
      <c r="I51" s="78"/>
      <c r="J51" s="9"/>
      <c r="L51" s="4"/>
      <c r="M51" s="4"/>
      <c r="N51" s="4"/>
      <c r="O51" s="4"/>
      <c r="P51" s="4"/>
      <c r="Q51" s="4"/>
      <c r="R51" s="4"/>
      <c r="S51" s="4"/>
    </row>
    <row r="52" spans="1:19" s="5" customFormat="1" ht="15">
      <c r="A52" s="80"/>
      <c r="B52" s="81"/>
      <c r="C52" s="81"/>
      <c r="D52" s="81"/>
      <c r="E52" s="4"/>
      <c r="F52" s="81"/>
      <c r="G52" s="81"/>
      <c r="H52" s="81"/>
      <c r="I52" s="81"/>
      <c r="J52" s="9"/>
      <c r="L52" s="4"/>
      <c r="M52" s="4"/>
      <c r="N52" s="4"/>
      <c r="O52" s="4"/>
      <c r="P52" s="4"/>
      <c r="Q52" s="4"/>
      <c r="R52" s="4"/>
      <c r="S52" s="4"/>
    </row>
    <row r="53" spans="1:19" s="5" customFormat="1">
      <c r="A53" s="128" t="str">
        <f>IF(D3=0," ",D3)</f>
        <v xml:space="preserve"> </v>
      </c>
      <c r="B53" s="129"/>
      <c r="C53" s="129"/>
      <c r="D53" s="129"/>
      <c r="E53" s="3"/>
      <c r="F53" s="4"/>
      <c r="G53" s="1"/>
      <c r="H53" s="1"/>
      <c r="I53" s="1"/>
      <c r="J53" s="9"/>
      <c r="L53" s="4"/>
      <c r="M53" s="4"/>
      <c r="N53" s="4"/>
      <c r="O53" s="4"/>
      <c r="P53" s="4"/>
      <c r="Q53" s="4"/>
      <c r="R53" s="4"/>
      <c r="S53" s="4"/>
    </row>
    <row r="54" spans="1:19" s="5" customFormat="1" ht="16.5" thickBot="1">
      <c r="A54" s="74" t="s">
        <v>74</v>
      </c>
      <c r="B54" s="75"/>
      <c r="C54" s="75"/>
      <c r="D54" s="75"/>
      <c r="E54" s="75"/>
      <c r="F54" s="75"/>
      <c r="G54" s="75"/>
      <c r="H54" s="75"/>
      <c r="I54" s="75"/>
      <c r="J54" s="76"/>
      <c r="L54" s="4"/>
      <c r="M54" s="4"/>
      <c r="N54" s="4"/>
      <c r="O54" s="4"/>
      <c r="P54" s="4"/>
      <c r="Q54" s="4"/>
      <c r="R54" s="4"/>
      <c r="S54" s="4"/>
    </row>
    <row r="55" spans="1:19" s="5" customFormat="1" ht="15">
      <c r="C55" s="7"/>
      <c r="D55" s="7"/>
      <c r="E55" s="7"/>
      <c r="G55" s="8"/>
      <c r="H55" s="8"/>
      <c r="I55" s="8"/>
      <c r="L55" s="4"/>
      <c r="M55" s="4"/>
      <c r="N55" s="4"/>
      <c r="O55" s="4"/>
      <c r="P55" s="4"/>
      <c r="Q55" s="4"/>
      <c r="R55" s="4"/>
      <c r="S55" s="4"/>
    </row>
    <row r="56" spans="1:19" s="5" customFormat="1" ht="15">
      <c r="C56" s="7"/>
      <c r="D56" s="7"/>
      <c r="E56" s="7"/>
      <c r="G56" s="8"/>
      <c r="H56" s="8"/>
      <c r="I56" s="8"/>
      <c r="L56" s="4"/>
      <c r="M56" s="4"/>
      <c r="N56" s="4"/>
      <c r="O56" s="4"/>
      <c r="P56" s="4"/>
      <c r="Q56" s="4"/>
      <c r="R56" s="4"/>
      <c r="S56" s="4"/>
    </row>
    <row r="57" spans="1:19" s="5" customFormat="1" ht="15">
      <c r="C57" s="7"/>
      <c r="D57" s="7"/>
      <c r="E57" s="7"/>
      <c r="G57" s="8"/>
      <c r="H57" s="8"/>
      <c r="I57" s="8"/>
      <c r="L57" s="4"/>
      <c r="M57" s="4"/>
      <c r="N57" s="4"/>
      <c r="O57" s="4"/>
      <c r="P57" s="4"/>
      <c r="Q57" s="4"/>
      <c r="R57" s="4"/>
      <c r="S57" s="4"/>
    </row>
    <row r="58" spans="1:19" s="5" customFormat="1" ht="15">
      <c r="C58" s="7"/>
      <c r="D58" s="7"/>
      <c r="E58" s="7"/>
      <c r="G58" s="8"/>
      <c r="H58" s="8"/>
      <c r="I58" s="8"/>
      <c r="L58" s="4"/>
      <c r="M58" s="4"/>
      <c r="N58" s="4"/>
      <c r="O58" s="4"/>
      <c r="P58" s="4"/>
      <c r="Q58" s="4"/>
      <c r="R58" s="4"/>
      <c r="S58" s="4"/>
    </row>
    <row r="59" spans="1:19" s="5" customFormat="1" ht="15">
      <c r="C59" s="7"/>
      <c r="D59" s="7"/>
      <c r="E59" s="7"/>
      <c r="G59" s="8"/>
      <c r="H59" s="8"/>
      <c r="I59" s="8"/>
      <c r="L59" s="4"/>
      <c r="M59" s="4"/>
      <c r="N59" s="4"/>
      <c r="O59" s="4"/>
      <c r="P59" s="4"/>
      <c r="Q59" s="4"/>
      <c r="R59" s="4"/>
      <c r="S59" s="4"/>
    </row>
    <row r="60" spans="1:19" s="5" customFormat="1" ht="15">
      <c r="C60" s="7"/>
      <c r="D60" s="7"/>
      <c r="E60" s="7"/>
      <c r="G60" s="8"/>
      <c r="H60" s="8"/>
      <c r="I60" s="8"/>
      <c r="L60" s="4"/>
      <c r="M60" s="4"/>
      <c r="N60" s="4"/>
      <c r="O60" s="4"/>
      <c r="P60" s="4"/>
      <c r="Q60" s="4"/>
      <c r="R60" s="4"/>
      <c r="S60" s="4"/>
    </row>
    <row r="61" spans="1:19" s="5" customFormat="1" ht="15">
      <c r="C61" s="7"/>
      <c r="D61" s="7"/>
      <c r="E61" s="7"/>
      <c r="G61" s="8"/>
      <c r="H61" s="8"/>
      <c r="I61" s="8"/>
      <c r="L61" s="4"/>
      <c r="M61" s="4"/>
      <c r="N61" s="4"/>
      <c r="O61" s="4"/>
      <c r="P61" s="4"/>
      <c r="Q61" s="4"/>
      <c r="R61" s="4"/>
      <c r="S61" s="4"/>
    </row>
    <row r="62" spans="1:19" s="5" customFormat="1" ht="15">
      <c r="C62" s="7"/>
      <c r="D62" s="7"/>
      <c r="E62" s="7"/>
      <c r="G62" s="8"/>
      <c r="H62" s="8"/>
      <c r="I62" s="8"/>
      <c r="L62" s="4"/>
      <c r="M62" s="4"/>
      <c r="N62" s="4"/>
      <c r="O62" s="4"/>
      <c r="P62" s="4"/>
      <c r="Q62" s="4"/>
      <c r="R62" s="4"/>
      <c r="S62" s="4"/>
    </row>
    <row r="63" spans="1:19" s="5" customFormat="1" ht="15">
      <c r="C63" s="7"/>
      <c r="D63" s="7"/>
      <c r="E63" s="7"/>
      <c r="G63" s="8"/>
      <c r="H63" s="8"/>
      <c r="I63" s="8"/>
      <c r="L63" s="4"/>
      <c r="M63" s="4"/>
      <c r="N63" s="4"/>
      <c r="O63" s="4"/>
      <c r="P63" s="4"/>
      <c r="Q63" s="4"/>
      <c r="R63" s="4"/>
      <c r="S63" s="4"/>
    </row>
    <row r="64" spans="1:19" s="5" customFormat="1" ht="15">
      <c r="C64" s="7"/>
      <c r="D64" s="7"/>
      <c r="E64" s="7"/>
      <c r="G64" s="8"/>
      <c r="H64" s="8"/>
      <c r="I64" s="8"/>
      <c r="L64" s="4"/>
      <c r="M64" s="4"/>
      <c r="N64" s="4"/>
      <c r="O64" s="4"/>
      <c r="P64" s="4"/>
      <c r="Q64" s="4"/>
      <c r="R64" s="4"/>
      <c r="S64" s="4"/>
    </row>
    <row r="65" spans="3:19" s="5" customFormat="1" ht="15">
      <c r="C65" s="7"/>
      <c r="D65" s="7"/>
      <c r="E65" s="7"/>
      <c r="G65" s="8"/>
      <c r="H65" s="8"/>
      <c r="I65" s="8"/>
      <c r="L65" s="4"/>
      <c r="M65" s="4"/>
      <c r="N65" s="4"/>
      <c r="O65" s="4"/>
      <c r="P65" s="4"/>
      <c r="Q65" s="4"/>
      <c r="R65" s="4"/>
      <c r="S65" s="4"/>
    </row>
    <row r="66" spans="3:19" s="5" customFormat="1" ht="15">
      <c r="C66" s="7"/>
      <c r="D66" s="7"/>
      <c r="E66" s="7"/>
      <c r="G66" s="8"/>
      <c r="H66" s="8"/>
      <c r="I66" s="8"/>
      <c r="L66" s="4"/>
      <c r="M66" s="4"/>
      <c r="N66" s="4"/>
      <c r="O66" s="4"/>
      <c r="P66" s="4"/>
      <c r="Q66" s="4"/>
      <c r="R66" s="4"/>
      <c r="S66" s="4"/>
    </row>
    <row r="67" spans="3:19" s="5" customFormat="1" ht="15">
      <c r="C67" s="7"/>
      <c r="D67" s="7"/>
      <c r="E67" s="7"/>
      <c r="G67" s="8"/>
      <c r="H67" s="8"/>
      <c r="I67" s="8"/>
      <c r="L67" s="4"/>
      <c r="M67" s="4"/>
      <c r="N67" s="4"/>
      <c r="O67" s="4"/>
      <c r="P67" s="4"/>
      <c r="Q67" s="4"/>
      <c r="R67" s="4"/>
      <c r="S67" s="4"/>
    </row>
    <row r="68" spans="3:19" s="5" customFormat="1" ht="15">
      <c r="C68" s="7"/>
      <c r="D68" s="7"/>
      <c r="E68" s="7"/>
      <c r="G68" s="8"/>
      <c r="H68" s="8"/>
      <c r="I68" s="8"/>
      <c r="L68" s="4"/>
      <c r="M68" s="4"/>
      <c r="N68" s="4"/>
      <c r="O68" s="4"/>
      <c r="P68" s="4"/>
      <c r="Q68" s="4"/>
      <c r="R68" s="4"/>
      <c r="S68" s="4"/>
    </row>
    <row r="69" spans="3:19" s="5" customFormat="1" ht="15">
      <c r="C69" s="7"/>
      <c r="D69" s="7"/>
      <c r="E69" s="7"/>
      <c r="G69" s="8"/>
      <c r="H69" s="8"/>
      <c r="I69" s="8"/>
      <c r="L69" s="4"/>
      <c r="M69" s="4"/>
      <c r="N69" s="4"/>
      <c r="O69" s="4"/>
      <c r="P69" s="4"/>
      <c r="Q69" s="4"/>
      <c r="R69" s="4"/>
      <c r="S69" s="4"/>
    </row>
    <row r="70" spans="3:19" s="5" customFormat="1" ht="15">
      <c r="C70" s="7"/>
      <c r="D70" s="7"/>
      <c r="E70" s="7"/>
      <c r="G70" s="8"/>
      <c r="H70" s="8"/>
      <c r="I70" s="8"/>
      <c r="L70" s="4"/>
      <c r="M70" s="4"/>
      <c r="N70" s="4"/>
      <c r="O70" s="4"/>
      <c r="P70" s="4"/>
      <c r="Q70" s="4"/>
      <c r="R70" s="4"/>
      <c r="S70" s="4"/>
    </row>
    <row r="71" spans="3:19" s="5" customFormat="1" ht="15">
      <c r="C71" s="7"/>
      <c r="D71" s="7"/>
      <c r="E71" s="7"/>
      <c r="G71" s="8"/>
      <c r="H71" s="8"/>
      <c r="I71" s="8"/>
      <c r="L71" s="4"/>
      <c r="M71" s="4"/>
      <c r="N71" s="4"/>
      <c r="O71" s="4"/>
      <c r="P71" s="4"/>
      <c r="Q71" s="4"/>
      <c r="R71" s="4"/>
      <c r="S71" s="4"/>
    </row>
    <row r="72" spans="3:19" s="5" customFormat="1" ht="15">
      <c r="C72" s="7"/>
      <c r="D72" s="7"/>
      <c r="E72" s="7"/>
      <c r="G72" s="8"/>
      <c r="H72" s="8"/>
      <c r="I72" s="8"/>
      <c r="L72" s="4"/>
      <c r="M72" s="4"/>
      <c r="N72" s="4"/>
      <c r="O72" s="4"/>
      <c r="P72" s="4"/>
      <c r="Q72" s="4"/>
      <c r="R72" s="4"/>
      <c r="S72" s="4"/>
    </row>
    <row r="73" spans="3:19" s="5" customFormat="1" ht="15">
      <c r="C73" s="7"/>
      <c r="D73" s="7"/>
      <c r="E73" s="7"/>
      <c r="G73" s="8"/>
      <c r="H73" s="8"/>
      <c r="I73" s="8"/>
      <c r="L73" s="4"/>
      <c r="M73" s="4"/>
      <c r="N73" s="4"/>
      <c r="O73" s="4"/>
      <c r="P73" s="4"/>
      <c r="Q73" s="4"/>
      <c r="R73" s="4"/>
      <c r="S73" s="4"/>
    </row>
    <row r="74" spans="3:19" s="5" customFormat="1" ht="15">
      <c r="C74" s="7"/>
      <c r="D74" s="7"/>
      <c r="E74" s="7"/>
      <c r="G74" s="8"/>
      <c r="H74" s="8"/>
      <c r="I74" s="8"/>
      <c r="L74" s="4"/>
      <c r="M74" s="4"/>
      <c r="N74" s="4"/>
      <c r="O74" s="4"/>
      <c r="P74" s="4"/>
      <c r="Q74" s="4"/>
      <c r="R74" s="4"/>
      <c r="S74" s="4"/>
    </row>
    <row r="75" spans="3:19" s="5" customFormat="1" ht="15">
      <c r="C75" s="7"/>
      <c r="D75" s="7"/>
      <c r="E75" s="7"/>
      <c r="G75" s="8"/>
      <c r="H75" s="8"/>
      <c r="I75" s="8"/>
      <c r="L75" s="4"/>
      <c r="M75" s="4"/>
      <c r="N75" s="4"/>
      <c r="O75" s="4"/>
      <c r="P75" s="4"/>
      <c r="Q75" s="4"/>
      <c r="R75" s="4"/>
      <c r="S75" s="4"/>
    </row>
    <row r="76" spans="3:19" s="5" customFormat="1" ht="15">
      <c r="C76" s="7"/>
      <c r="D76" s="7"/>
      <c r="E76" s="7"/>
      <c r="G76" s="8"/>
      <c r="H76" s="8"/>
      <c r="I76" s="8"/>
      <c r="L76" s="4"/>
      <c r="M76" s="4"/>
      <c r="N76" s="4"/>
      <c r="O76" s="4"/>
      <c r="P76" s="4"/>
      <c r="Q76" s="4"/>
      <c r="R76" s="4"/>
      <c r="S76" s="4"/>
    </row>
    <row r="77" spans="3:19" s="5" customFormat="1" ht="15">
      <c r="C77" s="7"/>
      <c r="D77" s="7"/>
      <c r="E77" s="7"/>
      <c r="G77" s="8"/>
      <c r="H77" s="8"/>
      <c r="I77" s="8"/>
      <c r="L77" s="4"/>
      <c r="M77" s="4"/>
      <c r="N77" s="4"/>
      <c r="O77" s="4"/>
      <c r="P77" s="4"/>
      <c r="Q77" s="4"/>
      <c r="R77" s="4"/>
      <c r="S77" s="4"/>
    </row>
    <row r="78" spans="3:19" s="5" customFormat="1" ht="15">
      <c r="C78" s="7"/>
      <c r="D78" s="7"/>
      <c r="E78" s="7"/>
      <c r="G78" s="8"/>
      <c r="H78" s="8"/>
      <c r="I78" s="8"/>
      <c r="L78" s="4"/>
      <c r="M78" s="4"/>
      <c r="N78" s="4"/>
      <c r="O78" s="4"/>
      <c r="P78" s="4"/>
      <c r="Q78" s="4"/>
      <c r="R78" s="4"/>
      <c r="S78" s="4"/>
    </row>
    <row r="79" spans="3:19" s="5" customFormat="1" ht="15">
      <c r="C79" s="7"/>
      <c r="D79" s="7"/>
      <c r="E79" s="7"/>
      <c r="G79" s="8"/>
      <c r="H79" s="8"/>
      <c r="I79" s="8"/>
      <c r="L79" s="4"/>
      <c r="M79" s="4"/>
      <c r="N79" s="4"/>
      <c r="O79" s="4"/>
      <c r="P79" s="4"/>
      <c r="Q79" s="4"/>
      <c r="R79" s="4"/>
      <c r="S79" s="4"/>
    </row>
    <row r="80" spans="3:19" s="5" customFormat="1" ht="15">
      <c r="C80" s="7"/>
      <c r="D80" s="7"/>
      <c r="E80" s="7"/>
      <c r="G80" s="8"/>
      <c r="H80" s="8"/>
      <c r="I80" s="8"/>
      <c r="L80" s="4"/>
      <c r="M80" s="4"/>
      <c r="N80" s="4"/>
      <c r="O80" s="4"/>
      <c r="P80" s="4"/>
      <c r="Q80" s="4"/>
      <c r="R80" s="4"/>
      <c r="S80" s="4"/>
    </row>
    <row r="81" spans="1:19" s="5" customFormat="1" ht="15">
      <c r="C81" s="7"/>
      <c r="D81" s="7"/>
      <c r="E81" s="7"/>
      <c r="G81" s="8"/>
      <c r="H81" s="8"/>
      <c r="I81" s="8"/>
      <c r="L81" s="4"/>
      <c r="M81" s="4"/>
      <c r="N81" s="4"/>
      <c r="O81" s="4"/>
      <c r="P81" s="4"/>
      <c r="Q81" s="4"/>
      <c r="R81" s="4"/>
      <c r="S81" s="4"/>
    </row>
    <row r="82" spans="1:19" s="5" customFormat="1" ht="15">
      <c r="C82" s="7"/>
      <c r="D82" s="7"/>
      <c r="E82" s="7"/>
      <c r="G82" s="8"/>
      <c r="H82" s="8"/>
      <c r="I82" s="8"/>
      <c r="L82" s="4"/>
      <c r="M82" s="4"/>
      <c r="N82" s="4"/>
      <c r="O82" s="4"/>
      <c r="P82" s="4"/>
      <c r="Q82" s="4"/>
      <c r="R82" s="4"/>
      <c r="S82" s="4"/>
    </row>
    <row r="83" spans="1:19" s="5" customFormat="1" ht="15">
      <c r="C83" s="7"/>
      <c r="D83" s="7"/>
      <c r="E83" s="7"/>
      <c r="G83" s="8"/>
      <c r="H83" s="8"/>
      <c r="I83" s="8"/>
      <c r="L83" s="4"/>
      <c r="M83" s="4"/>
      <c r="N83" s="4"/>
      <c r="O83" s="4"/>
      <c r="P83" s="4"/>
      <c r="Q83" s="4"/>
      <c r="R83" s="4"/>
      <c r="S83" s="4"/>
    </row>
    <row r="84" spans="1:19" s="5" customFormat="1">
      <c r="A84" s="15"/>
      <c r="B84" s="15"/>
      <c r="C84" s="16"/>
      <c r="D84" s="16"/>
      <c r="E84" s="16"/>
      <c r="G84" s="17"/>
      <c r="H84" s="17"/>
      <c r="I84" s="17"/>
      <c r="L84" s="4"/>
      <c r="M84" s="4"/>
      <c r="N84" s="4"/>
      <c r="O84" s="4"/>
      <c r="P84" s="4"/>
      <c r="Q84" s="4"/>
      <c r="R84" s="4"/>
      <c r="S84" s="4"/>
    </row>
  </sheetData>
  <sheetProtection algorithmName="SHA-512" hashValue="ZLHCOfqmMMxgc/UXxnPDh4dYhI/aQwuh29X222ghOJwrBXj+HlPG3eGMNLJ8JH1PHwJUl+Nul+CCbFu016Hepg==" saltValue="81zh6mKLiXoiagBzyGy7mg==" spinCount="100000" sheet="1" objects="1" scenarios="1"/>
  <mergeCells count="78">
    <mergeCell ref="A46:J46"/>
    <mergeCell ref="A47:J47"/>
    <mergeCell ref="A50:D52"/>
    <mergeCell ref="F50:I52"/>
    <mergeCell ref="A53:D53"/>
    <mergeCell ref="A54:J54"/>
    <mergeCell ref="C44:E44"/>
    <mergeCell ref="G44:H44"/>
    <mergeCell ref="I44:J44"/>
    <mergeCell ref="C45:E45"/>
    <mergeCell ref="G45:H45"/>
    <mergeCell ref="I45:J45"/>
    <mergeCell ref="C42:E42"/>
    <mergeCell ref="G42:H42"/>
    <mergeCell ref="I42:J42"/>
    <mergeCell ref="C43:E43"/>
    <mergeCell ref="G43:H43"/>
    <mergeCell ref="I43:J43"/>
    <mergeCell ref="A36:J36"/>
    <mergeCell ref="A37:C38"/>
    <mergeCell ref="D37:J38"/>
    <mergeCell ref="C40:E40"/>
    <mergeCell ref="C41:E41"/>
    <mergeCell ref="G41:H41"/>
    <mergeCell ref="I41:J41"/>
    <mergeCell ref="A30:B30"/>
    <mergeCell ref="A31:H31"/>
    <mergeCell ref="A32:J32"/>
    <mergeCell ref="A33:C34"/>
    <mergeCell ref="D33:J34"/>
    <mergeCell ref="B35:F35"/>
    <mergeCell ref="I35:J35"/>
    <mergeCell ref="A24:C25"/>
    <mergeCell ref="D24:J25"/>
    <mergeCell ref="B26:I26"/>
    <mergeCell ref="B27:I27"/>
    <mergeCell ref="A28:C29"/>
    <mergeCell ref="D28:J29"/>
    <mergeCell ref="A21:B21"/>
    <mergeCell ref="C21:H21"/>
    <mergeCell ref="I21:J21"/>
    <mergeCell ref="A22:B22"/>
    <mergeCell ref="C22:F22"/>
    <mergeCell ref="I22:J22"/>
    <mergeCell ref="A18:B18"/>
    <mergeCell ref="D18:F18"/>
    <mergeCell ref="H18:J18"/>
    <mergeCell ref="A19:B19"/>
    <mergeCell ref="C19:F19"/>
    <mergeCell ref="A20:B20"/>
    <mergeCell ref="C20:J20"/>
    <mergeCell ref="C13:F13"/>
    <mergeCell ref="H13:J13"/>
    <mergeCell ref="A14:B14"/>
    <mergeCell ref="C14:J14"/>
    <mergeCell ref="A16:C17"/>
    <mergeCell ref="D16:J17"/>
    <mergeCell ref="C9:F9"/>
    <mergeCell ref="G9:J9"/>
    <mergeCell ref="A10:C11"/>
    <mergeCell ref="D10:J11"/>
    <mergeCell ref="A12:B12"/>
    <mergeCell ref="D12:F12"/>
    <mergeCell ref="H12:J12"/>
    <mergeCell ref="A7:B7"/>
    <mergeCell ref="D7:F7"/>
    <mergeCell ref="H7:J7"/>
    <mergeCell ref="A8:B8"/>
    <mergeCell ref="C8:F8"/>
    <mergeCell ref="G8:H8"/>
    <mergeCell ref="I8:J8"/>
    <mergeCell ref="I1:J1"/>
    <mergeCell ref="A2:J2"/>
    <mergeCell ref="A3:B3"/>
    <mergeCell ref="D3:F3"/>
    <mergeCell ref="H3:J3"/>
    <mergeCell ref="A5:C6"/>
    <mergeCell ref="D5:J6"/>
  </mergeCells>
  <dataValidations count="7">
    <dataValidation type="list" allowBlank="1" showInputMessage="1" showErrorMessage="1" sqref="G41:H45">
      <formula1>$L$42:$L$46</formula1>
    </dataValidation>
    <dataValidation type="list" allowBlank="1" showInputMessage="1" showErrorMessage="1" sqref="H13:J13">
      <formula1>$L$9:$L$11</formula1>
    </dataValidation>
    <dataValidation type="list" allowBlank="1" showInputMessage="1" showErrorMessage="1" sqref="L34 B35:E35">
      <formula1>$L$34:$L$40</formula1>
    </dataValidation>
    <dataValidation type="list" allowBlank="1" showInputMessage="1" showErrorMessage="1" sqref="I31">
      <formula1>$L$31:$L$33</formula1>
    </dataValidation>
    <dataValidation type="list" allowBlank="1" showInputMessage="1" showErrorMessage="1" sqref="D30 D39 G30">
      <formula1>$M$20:$M$33</formula1>
    </dataValidation>
    <dataValidation type="list" allowBlank="1" showInputMessage="1" showErrorMessage="1" sqref="B26:I27">
      <formula1>$L$12:$L$18</formula1>
    </dataValidation>
    <dataValidation type="list" allowBlank="1" showInputMessage="1" showErrorMessage="1" sqref="C30 C39 F30">
      <formula1>$L$20:$L$29</formula1>
    </dataValidation>
  </dataValidations>
  <pageMargins left="0.5" right="0.25" top="0.5" bottom="0.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showGridLines="0" zoomScaleNormal="100" workbookViewId="0"/>
  </sheetViews>
  <sheetFormatPr defaultColWidth="8.7109375" defaultRowHeight="15.75"/>
  <cols>
    <col min="1" max="1" width="13" style="15" customWidth="1"/>
    <col min="2" max="2" width="6.85546875" style="15" customWidth="1"/>
    <col min="3" max="5" width="11.140625" style="16" customWidth="1"/>
    <col min="6" max="6" width="8.140625" style="5" customWidth="1"/>
    <col min="7" max="7" width="13.42578125" style="17" customWidth="1"/>
    <col min="8" max="8" width="3.5703125" style="17" customWidth="1"/>
    <col min="9" max="9" width="11.42578125" style="17" customWidth="1"/>
    <col min="10" max="10" width="13.5703125" style="5" customWidth="1"/>
    <col min="11" max="11" width="13.140625" style="15" customWidth="1"/>
    <col min="12" max="12" width="61.85546875" style="45" hidden="1" customWidth="1"/>
    <col min="13" max="13" width="8.5703125" style="45" hidden="1" customWidth="1"/>
    <col min="14" max="14" width="13.140625" style="45" hidden="1" customWidth="1"/>
    <col min="15" max="19" width="13.140625" style="45" customWidth="1"/>
    <col min="20" max="16384" width="8.7109375" style="15"/>
  </cols>
  <sheetData>
    <row r="1" spans="1:19" ht="16.5" thickBot="1">
      <c r="A1" s="179" t="s">
        <v>162</v>
      </c>
      <c r="I1" s="134" t="s">
        <v>86</v>
      </c>
      <c r="J1" s="135"/>
    </row>
    <row r="2" spans="1:19" ht="27" thickBot="1">
      <c r="A2" s="130" t="s">
        <v>80</v>
      </c>
      <c r="B2" s="131"/>
      <c r="C2" s="131"/>
      <c r="D2" s="131"/>
      <c r="E2" s="131"/>
      <c r="F2" s="132"/>
      <c r="G2" s="132"/>
      <c r="H2" s="132"/>
      <c r="I2" s="132"/>
      <c r="J2" s="133"/>
    </row>
    <row r="3" spans="1:19" s="2" customFormat="1" ht="30" customHeight="1">
      <c r="A3" s="158" t="s">
        <v>81</v>
      </c>
      <c r="B3" s="159"/>
      <c r="C3" s="159"/>
      <c r="D3" s="111"/>
      <c r="E3" s="91"/>
      <c r="F3" s="91"/>
      <c r="G3" s="57"/>
      <c r="H3" s="141"/>
      <c r="I3" s="142"/>
      <c r="J3" s="143"/>
      <c r="L3" s="14"/>
      <c r="M3" s="14"/>
      <c r="N3" s="14"/>
      <c r="O3" s="14"/>
      <c r="P3" s="14"/>
      <c r="Q3" s="14"/>
      <c r="R3" s="14"/>
      <c r="S3" s="14"/>
    </row>
    <row r="4" spans="1:19" s="2" customFormat="1" ht="3.95" customHeight="1">
      <c r="A4" s="54"/>
      <c r="B4" s="60"/>
      <c r="C4" s="55"/>
      <c r="D4" s="56"/>
      <c r="E4" s="50"/>
      <c r="F4" s="50"/>
      <c r="G4" s="57"/>
      <c r="H4" s="58"/>
      <c r="I4" s="50"/>
      <c r="J4" s="51"/>
      <c r="L4" s="14"/>
      <c r="M4" s="14"/>
      <c r="N4" s="14"/>
      <c r="O4" s="14"/>
      <c r="P4" s="14"/>
      <c r="Q4" s="14"/>
      <c r="R4" s="14"/>
      <c r="S4" s="14"/>
    </row>
    <row r="5" spans="1:19" s="13" customFormat="1" ht="12" customHeight="1">
      <c r="A5" s="103" t="s">
        <v>82</v>
      </c>
      <c r="B5" s="104"/>
      <c r="C5" s="104"/>
      <c r="D5" s="96" t="s">
        <v>99</v>
      </c>
      <c r="E5" s="149"/>
      <c r="F5" s="149"/>
      <c r="G5" s="149"/>
      <c r="H5" s="149"/>
      <c r="I5" s="149"/>
      <c r="J5" s="150"/>
      <c r="L5" s="46"/>
      <c r="M5" s="46"/>
      <c r="N5" s="46"/>
      <c r="O5" s="46"/>
      <c r="P5" s="46"/>
      <c r="Q5" s="46"/>
      <c r="R5" s="46"/>
      <c r="S5" s="46"/>
    </row>
    <row r="6" spans="1:19" s="13" customFormat="1" ht="12" customHeight="1">
      <c r="A6" s="105"/>
      <c r="B6" s="104"/>
      <c r="C6" s="104"/>
      <c r="D6" s="149"/>
      <c r="E6" s="149"/>
      <c r="F6" s="149"/>
      <c r="G6" s="149"/>
      <c r="H6" s="149"/>
      <c r="I6" s="149"/>
      <c r="J6" s="150"/>
      <c r="L6" s="46"/>
      <c r="M6" s="46"/>
      <c r="N6" s="46"/>
      <c r="O6" s="46"/>
      <c r="P6" s="46"/>
      <c r="Q6" s="46"/>
      <c r="R6" s="46"/>
      <c r="S6" s="46"/>
    </row>
    <row r="7" spans="1:19" s="20" customFormat="1" ht="15" customHeight="1">
      <c r="A7" s="93" t="s">
        <v>84</v>
      </c>
      <c r="B7" s="146"/>
      <c r="C7" s="180"/>
      <c r="D7" s="180"/>
      <c r="E7" s="180"/>
      <c r="F7" s="180"/>
      <c r="G7" s="147" t="s">
        <v>87</v>
      </c>
      <c r="H7" s="147"/>
      <c r="I7" s="147"/>
      <c r="J7" s="148"/>
      <c r="K7" s="13"/>
      <c r="L7" s="34"/>
      <c r="M7" s="34"/>
      <c r="N7" s="34"/>
      <c r="O7" s="34"/>
      <c r="P7" s="34"/>
      <c r="Q7" s="34"/>
      <c r="R7" s="34"/>
      <c r="S7" s="34"/>
    </row>
    <row r="8" spans="1:19" s="20" customFormat="1" ht="15" customHeight="1">
      <c r="A8" s="93" t="s">
        <v>85</v>
      </c>
      <c r="B8" s="146"/>
      <c r="C8" s="90"/>
      <c r="D8" s="91"/>
      <c r="E8" s="91"/>
      <c r="F8" s="91"/>
      <c r="G8" s="145" t="s">
        <v>88</v>
      </c>
      <c r="H8" s="146"/>
      <c r="I8" s="91"/>
      <c r="J8" s="92"/>
      <c r="K8" s="13"/>
      <c r="L8" s="34"/>
      <c r="M8" s="34"/>
      <c r="N8" s="34"/>
      <c r="O8" s="34"/>
      <c r="P8" s="34"/>
      <c r="Q8" s="34"/>
      <c r="R8" s="34"/>
      <c r="S8" s="34"/>
    </row>
    <row r="9" spans="1:19" s="20" customFormat="1" ht="3.95" customHeight="1">
      <c r="A9" s="33"/>
      <c r="B9" s="34"/>
      <c r="C9" s="113"/>
      <c r="D9" s="113"/>
      <c r="E9" s="113"/>
      <c r="F9" s="114"/>
      <c r="G9" s="139"/>
      <c r="H9" s="139"/>
      <c r="I9" s="139"/>
      <c r="J9" s="140"/>
      <c r="K9" s="13"/>
      <c r="L9" s="34" t="s">
        <v>98</v>
      </c>
      <c r="M9" s="34"/>
      <c r="N9" s="34"/>
      <c r="O9" s="34"/>
      <c r="P9" s="34"/>
      <c r="Q9" s="34"/>
      <c r="R9" s="34"/>
      <c r="S9" s="34"/>
    </row>
    <row r="10" spans="1:19" s="13" customFormat="1" ht="12" customHeight="1">
      <c r="A10" s="103" t="s">
        <v>83</v>
      </c>
      <c r="B10" s="104"/>
      <c r="C10" s="104"/>
      <c r="D10" s="96" t="s">
        <v>160</v>
      </c>
      <c r="E10" s="149"/>
      <c r="F10" s="149"/>
      <c r="G10" s="149"/>
      <c r="H10" s="149"/>
      <c r="I10" s="149"/>
      <c r="J10" s="150"/>
      <c r="L10" s="46" t="s">
        <v>94</v>
      </c>
      <c r="M10" s="46"/>
      <c r="N10" s="46"/>
      <c r="O10" s="46"/>
      <c r="P10" s="46"/>
      <c r="Q10" s="46"/>
      <c r="R10" s="46"/>
      <c r="S10" s="46"/>
    </row>
    <row r="11" spans="1:19" s="13" customFormat="1" ht="23.25" customHeight="1">
      <c r="A11" s="105"/>
      <c r="B11" s="104"/>
      <c r="C11" s="104"/>
      <c r="D11" s="149"/>
      <c r="E11" s="149"/>
      <c r="F11" s="149"/>
      <c r="G11" s="149"/>
      <c r="H11" s="149"/>
      <c r="I11" s="149"/>
      <c r="J11" s="150"/>
      <c r="L11" s="46" t="s">
        <v>95</v>
      </c>
      <c r="M11" s="46"/>
      <c r="N11" s="46"/>
      <c r="O11" s="46"/>
      <c r="P11" s="46"/>
      <c r="Q11" s="46"/>
      <c r="R11" s="46"/>
      <c r="S11" s="46"/>
    </row>
    <row r="12" spans="1:19" s="20" customFormat="1" ht="15" customHeight="1">
      <c r="A12" s="93" t="s">
        <v>90</v>
      </c>
      <c r="B12" s="146"/>
      <c r="C12" s="18" t="s">
        <v>91</v>
      </c>
      <c r="D12" s="111"/>
      <c r="E12" s="91"/>
      <c r="F12" s="91"/>
      <c r="G12" s="23" t="s">
        <v>92</v>
      </c>
      <c r="H12" s="90"/>
      <c r="I12" s="91"/>
      <c r="J12" s="92"/>
      <c r="L12" s="34" t="s">
        <v>111</v>
      </c>
      <c r="M12" s="34" t="s">
        <v>30</v>
      </c>
      <c r="N12" s="34"/>
      <c r="O12" s="34"/>
      <c r="P12" s="34"/>
      <c r="Q12" s="34"/>
      <c r="R12" s="34"/>
      <c r="S12" s="34"/>
    </row>
    <row r="13" spans="1:19" s="20" customFormat="1" ht="15" customHeight="1">
      <c r="A13" s="160" t="s">
        <v>96</v>
      </c>
      <c r="B13" s="161"/>
      <c r="C13" s="90"/>
      <c r="D13" s="84"/>
      <c r="E13" s="84"/>
      <c r="F13" s="85"/>
      <c r="G13" s="152" t="s">
        <v>93</v>
      </c>
      <c r="H13" s="108" t="s">
        <v>98</v>
      </c>
      <c r="I13" s="109"/>
      <c r="J13" s="110"/>
      <c r="L13" s="34" t="s">
        <v>107</v>
      </c>
      <c r="M13" s="34">
        <v>100</v>
      </c>
      <c r="N13" s="27"/>
      <c r="O13" s="27"/>
      <c r="P13" s="34"/>
      <c r="Q13" s="34"/>
      <c r="R13" s="34"/>
      <c r="S13" s="34"/>
    </row>
    <row r="14" spans="1:19" s="20" customFormat="1" ht="15" customHeight="1">
      <c r="A14" s="93" t="s">
        <v>97</v>
      </c>
      <c r="B14" s="146"/>
      <c r="C14" s="90"/>
      <c r="D14" s="90"/>
      <c r="E14" s="90"/>
      <c r="F14" s="91"/>
      <c r="G14" s="91"/>
      <c r="H14" s="91"/>
      <c r="I14" s="91"/>
      <c r="J14" s="92"/>
      <c r="L14" s="34" t="s">
        <v>109</v>
      </c>
      <c r="M14" s="34">
        <v>330</v>
      </c>
      <c r="N14" s="28"/>
      <c r="O14" s="28"/>
      <c r="P14" s="34"/>
      <c r="Q14" s="34"/>
      <c r="R14" s="34"/>
      <c r="S14" s="34"/>
    </row>
    <row r="15" spans="1:19" s="20" customFormat="1" ht="3.95" customHeight="1">
      <c r="A15" s="66"/>
      <c r="B15" s="162"/>
      <c r="C15" s="49"/>
      <c r="D15" s="49"/>
      <c r="E15" s="49"/>
      <c r="F15" s="50"/>
      <c r="G15" s="50"/>
      <c r="H15" s="50"/>
      <c r="I15" s="50"/>
      <c r="J15" s="51"/>
      <c r="L15" s="34"/>
      <c r="M15" s="34"/>
      <c r="N15" s="28"/>
      <c r="O15" s="28"/>
      <c r="P15" s="34"/>
      <c r="Q15" s="34"/>
      <c r="R15" s="34"/>
      <c r="S15" s="34"/>
    </row>
    <row r="16" spans="1:19" s="13" customFormat="1" ht="12" customHeight="1">
      <c r="A16" s="103" t="s">
        <v>89</v>
      </c>
      <c r="B16" s="104"/>
      <c r="C16" s="104"/>
      <c r="D16" s="96" t="s">
        <v>161</v>
      </c>
      <c r="E16" s="149"/>
      <c r="F16" s="149"/>
      <c r="G16" s="149"/>
      <c r="H16" s="149"/>
      <c r="I16" s="149"/>
      <c r="J16" s="150"/>
      <c r="L16" s="34" t="s">
        <v>108</v>
      </c>
      <c r="M16" s="34">
        <v>100</v>
      </c>
      <c r="N16" s="28"/>
      <c r="O16" s="28"/>
      <c r="P16" s="46"/>
      <c r="Q16" s="46"/>
      <c r="R16" s="46"/>
      <c r="S16" s="46"/>
    </row>
    <row r="17" spans="1:19" s="13" customFormat="1" ht="21" customHeight="1">
      <c r="A17" s="105"/>
      <c r="B17" s="104"/>
      <c r="C17" s="104"/>
      <c r="D17" s="149"/>
      <c r="E17" s="149"/>
      <c r="F17" s="149"/>
      <c r="G17" s="149"/>
      <c r="H17" s="149"/>
      <c r="I17" s="149"/>
      <c r="J17" s="150"/>
      <c r="L17" s="34" t="s">
        <v>110</v>
      </c>
      <c r="M17" s="34">
        <v>1100</v>
      </c>
      <c r="N17" s="28"/>
      <c r="O17" s="28"/>
      <c r="P17" s="46"/>
      <c r="Q17" s="46"/>
      <c r="R17" s="46"/>
      <c r="S17" s="46"/>
    </row>
    <row r="18" spans="1:19" s="20" customFormat="1" ht="15" customHeight="1">
      <c r="A18" s="93" t="s">
        <v>100</v>
      </c>
      <c r="B18" s="146"/>
      <c r="C18" s="181" t="s">
        <v>91</v>
      </c>
      <c r="D18" s="111"/>
      <c r="E18" s="163"/>
      <c r="F18" s="163"/>
      <c r="G18" s="182" t="s">
        <v>92</v>
      </c>
      <c r="H18" s="90"/>
      <c r="I18" s="163"/>
      <c r="J18" s="164"/>
      <c r="L18" s="34"/>
      <c r="M18" s="34"/>
      <c r="N18" s="34"/>
      <c r="O18" s="28"/>
      <c r="P18" s="34"/>
      <c r="Q18" s="34"/>
      <c r="R18" s="34"/>
      <c r="S18" s="34"/>
    </row>
    <row r="19" spans="1:19" s="20" customFormat="1" ht="15" customHeight="1">
      <c r="A19" s="93" t="s">
        <v>101</v>
      </c>
      <c r="B19" s="146"/>
      <c r="C19" s="151"/>
      <c r="D19" s="151"/>
      <c r="E19" s="151"/>
      <c r="F19" s="151"/>
      <c r="G19" s="182"/>
      <c r="H19" s="182"/>
      <c r="I19" s="182"/>
      <c r="J19" s="183"/>
      <c r="L19" s="34"/>
      <c r="M19" s="34"/>
      <c r="N19" s="34"/>
      <c r="O19" s="34"/>
      <c r="P19" s="34"/>
      <c r="Q19" s="34"/>
      <c r="R19" s="34"/>
      <c r="S19" s="34"/>
    </row>
    <row r="20" spans="1:19" s="20" customFormat="1" ht="15" customHeight="1">
      <c r="A20" s="101" t="s">
        <v>103</v>
      </c>
      <c r="B20" s="102"/>
      <c r="C20" s="184"/>
      <c r="D20" s="184"/>
      <c r="E20" s="184"/>
      <c r="F20" s="184"/>
      <c r="G20" s="184"/>
      <c r="H20" s="184"/>
      <c r="I20" s="184"/>
      <c r="J20" s="185"/>
      <c r="L20" s="34" t="s">
        <v>98</v>
      </c>
      <c r="M20" s="34" t="s">
        <v>130</v>
      </c>
      <c r="N20" s="34"/>
      <c r="O20" s="34"/>
      <c r="P20" s="34"/>
      <c r="Q20" s="34"/>
      <c r="R20" s="34"/>
      <c r="S20" s="34"/>
    </row>
    <row r="21" spans="1:19" s="20" customFormat="1" ht="15" customHeight="1">
      <c r="A21" s="93" t="s">
        <v>102</v>
      </c>
      <c r="B21" s="146"/>
      <c r="C21" s="90"/>
      <c r="D21" s="90"/>
      <c r="E21" s="90"/>
      <c r="F21" s="163"/>
      <c r="G21" s="163"/>
      <c r="H21" s="163"/>
      <c r="I21" s="186"/>
      <c r="J21" s="187"/>
      <c r="L21" s="34" t="s">
        <v>129</v>
      </c>
      <c r="M21" s="52" t="s">
        <v>117</v>
      </c>
      <c r="N21" s="34"/>
      <c r="O21" s="34"/>
      <c r="P21" s="34"/>
      <c r="Q21" s="34"/>
      <c r="R21" s="34"/>
      <c r="S21" s="34"/>
    </row>
    <row r="22" spans="1:19" s="20" customFormat="1" ht="15" customHeight="1">
      <c r="A22" s="93" t="s">
        <v>104</v>
      </c>
      <c r="B22" s="146"/>
      <c r="C22" s="84"/>
      <c r="D22" s="84"/>
      <c r="E22" s="84"/>
      <c r="F22" s="165"/>
      <c r="G22" s="188" t="s">
        <v>105</v>
      </c>
      <c r="H22" s="189"/>
      <c r="I22" s="90"/>
      <c r="J22" s="164"/>
      <c r="L22" s="34"/>
      <c r="M22" s="52" t="s">
        <v>118</v>
      </c>
      <c r="N22" s="34"/>
      <c r="O22" s="34"/>
      <c r="P22" s="34"/>
      <c r="Q22" s="34"/>
      <c r="R22" s="34"/>
      <c r="S22" s="34"/>
    </row>
    <row r="23" spans="1:19" s="20" customFormat="1" ht="3.95" customHeight="1">
      <c r="A23" s="59"/>
      <c r="B23" s="60"/>
      <c r="C23" s="64"/>
      <c r="D23" s="64"/>
      <c r="E23" s="64"/>
      <c r="F23" s="65"/>
      <c r="G23" s="26"/>
      <c r="H23" s="26"/>
      <c r="I23" s="62"/>
      <c r="J23" s="63"/>
      <c r="L23" s="34"/>
      <c r="M23" s="52" t="s">
        <v>119</v>
      </c>
      <c r="N23" s="34"/>
      <c r="O23" s="34"/>
      <c r="P23" s="34"/>
      <c r="Q23" s="34"/>
      <c r="R23" s="34"/>
      <c r="S23" s="34"/>
    </row>
    <row r="24" spans="1:19" s="5" customFormat="1" ht="12" customHeight="1">
      <c r="A24" s="103" t="s">
        <v>106</v>
      </c>
      <c r="B24" s="104"/>
      <c r="C24" s="104"/>
      <c r="D24" s="96" t="s">
        <v>114</v>
      </c>
      <c r="E24" s="97"/>
      <c r="F24" s="97"/>
      <c r="G24" s="97"/>
      <c r="H24" s="97"/>
      <c r="I24" s="97"/>
      <c r="J24" s="98"/>
      <c r="L24" s="34"/>
      <c r="M24" s="52" t="s">
        <v>120</v>
      </c>
      <c r="N24" s="4"/>
      <c r="O24" s="4"/>
      <c r="P24" s="4"/>
      <c r="Q24" s="4"/>
      <c r="R24" s="4"/>
      <c r="S24" s="4"/>
    </row>
    <row r="25" spans="1:19" s="13" customFormat="1" ht="12" customHeight="1">
      <c r="A25" s="105"/>
      <c r="B25" s="104"/>
      <c r="C25" s="104"/>
      <c r="D25" s="97"/>
      <c r="E25" s="97"/>
      <c r="F25" s="97"/>
      <c r="G25" s="97"/>
      <c r="H25" s="97"/>
      <c r="I25" s="97"/>
      <c r="J25" s="98"/>
      <c r="L25" s="34"/>
      <c r="M25" s="52" t="s">
        <v>121</v>
      </c>
      <c r="N25" s="46"/>
      <c r="O25" s="46"/>
      <c r="P25" s="46"/>
      <c r="Q25" s="46"/>
      <c r="R25" s="46"/>
      <c r="S25" s="46"/>
    </row>
    <row r="26" spans="1:19" s="13" customFormat="1" ht="15.95" customHeight="1">
      <c r="A26" s="68" t="s">
        <v>112</v>
      </c>
      <c r="B26" s="86" t="s">
        <v>111</v>
      </c>
      <c r="C26" s="87"/>
      <c r="D26" s="87"/>
      <c r="E26" s="87"/>
      <c r="F26" s="87"/>
      <c r="G26" s="87"/>
      <c r="H26" s="87"/>
      <c r="I26" s="87"/>
      <c r="J26" s="35" t="str">
        <f>VLOOKUP(B26,$L$12:$M$18,2,FALSE)</f>
        <v xml:space="preserve"> </v>
      </c>
      <c r="L26" s="34"/>
      <c r="M26" s="52" t="s">
        <v>122</v>
      </c>
      <c r="N26" s="46"/>
      <c r="O26" s="46"/>
      <c r="P26" s="46"/>
      <c r="Q26" s="46"/>
      <c r="R26" s="46"/>
      <c r="S26" s="46"/>
    </row>
    <row r="27" spans="1:19" s="20" customFormat="1" ht="15.95" customHeight="1">
      <c r="A27" s="68" t="s">
        <v>113</v>
      </c>
      <c r="B27" s="88" t="s">
        <v>111</v>
      </c>
      <c r="C27" s="89"/>
      <c r="D27" s="89"/>
      <c r="E27" s="89"/>
      <c r="F27" s="89"/>
      <c r="G27" s="89"/>
      <c r="H27" s="89"/>
      <c r="I27" s="89"/>
      <c r="J27" s="42" t="str">
        <f>VLOOKUP(B27,$L$12:$M$18,2,FALSE)</f>
        <v xml:space="preserve"> </v>
      </c>
      <c r="L27" s="34"/>
      <c r="M27" s="52" t="s">
        <v>123</v>
      </c>
      <c r="N27" s="34"/>
      <c r="O27" s="34"/>
      <c r="P27" s="34"/>
      <c r="Q27" s="34"/>
      <c r="R27" s="34"/>
      <c r="S27" s="34"/>
    </row>
    <row r="28" spans="1:19" s="20" customFormat="1" ht="12" customHeight="1">
      <c r="A28" s="103" t="s">
        <v>115</v>
      </c>
      <c r="B28" s="104"/>
      <c r="C28" s="104"/>
      <c r="D28" s="96" t="s">
        <v>116</v>
      </c>
      <c r="E28" s="97"/>
      <c r="F28" s="97"/>
      <c r="G28" s="97"/>
      <c r="H28" s="97"/>
      <c r="I28" s="97"/>
      <c r="J28" s="98"/>
      <c r="L28" s="34"/>
      <c r="M28" s="52" t="s">
        <v>124</v>
      </c>
      <c r="N28" s="34"/>
      <c r="O28" s="34"/>
      <c r="P28" s="34"/>
      <c r="Q28" s="34"/>
      <c r="R28" s="34"/>
      <c r="S28" s="34"/>
    </row>
    <row r="29" spans="1:19" s="13" customFormat="1" ht="12" customHeight="1">
      <c r="A29" s="105"/>
      <c r="B29" s="104"/>
      <c r="C29" s="104"/>
      <c r="D29" s="97"/>
      <c r="E29" s="97"/>
      <c r="F29" s="97"/>
      <c r="G29" s="97"/>
      <c r="H29" s="97"/>
      <c r="I29" s="97"/>
      <c r="J29" s="98"/>
      <c r="L29" s="34"/>
      <c r="M29" s="52" t="s">
        <v>125</v>
      </c>
      <c r="N29" s="46"/>
      <c r="O29" s="46"/>
      <c r="P29" s="46"/>
      <c r="Q29" s="46"/>
      <c r="R29" s="46"/>
      <c r="S29" s="46"/>
    </row>
    <row r="30" spans="1:19" s="13" customFormat="1" ht="13.5" customHeight="1">
      <c r="A30" s="155" t="s">
        <v>153</v>
      </c>
      <c r="B30" s="156"/>
      <c r="C30" s="156"/>
      <c r="D30" s="48" t="s">
        <v>130</v>
      </c>
      <c r="E30" s="153" t="s">
        <v>154</v>
      </c>
      <c r="F30" s="153"/>
      <c r="G30" s="48" t="s">
        <v>130</v>
      </c>
      <c r="H30" s="153" t="s">
        <v>131</v>
      </c>
      <c r="I30" s="153"/>
      <c r="J30" s="154"/>
      <c r="L30" s="34"/>
      <c r="M30" s="52" t="s">
        <v>126</v>
      </c>
      <c r="N30" s="46"/>
      <c r="O30" s="46"/>
      <c r="P30" s="46"/>
      <c r="Q30" s="46"/>
      <c r="R30" s="46"/>
      <c r="S30" s="46"/>
    </row>
    <row r="31" spans="1:19" s="20" customFormat="1" ht="13.5" customHeight="1">
      <c r="A31" s="176" t="s">
        <v>155</v>
      </c>
      <c r="B31" s="177"/>
      <c r="C31" s="177"/>
      <c r="D31" s="177"/>
      <c r="E31" s="177"/>
      <c r="F31" s="177"/>
      <c r="G31" s="177"/>
      <c r="H31" s="157" t="s">
        <v>156</v>
      </c>
      <c r="I31" s="157"/>
      <c r="J31" s="178"/>
      <c r="L31" s="34" t="s">
        <v>132</v>
      </c>
      <c r="M31" s="52" t="s">
        <v>127</v>
      </c>
      <c r="N31" s="34"/>
      <c r="O31" s="34"/>
      <c r="P31" s="34"/>
      <c r="Q31" s="34"/>
      <c r="R31" s="34"/>
      <c r="S31" s="34"/>
    </row>
    <row r="32" spans="1:19" s="20" customFormat="1" ht="13.5" customHeight="1">
      <c r="A32" s="93" t="s">
        <v>157</v>
      </c>
      <c r="B32" s="94"/>
      <c r="C32" s="94"/>
      <c r="D32" s="94"/>
      <c r="E32" s="94"/>
      <c r="F32" s="94"/>
      <c r="G32" s="94"/>
      <c r="H32" s="94"/>
      <c r="I32" s="94"/>
      <c r="J32" s="95"/>
      <c r="L32" s="34" t="s">
        <v>158</v>
      </c>
      <c r="M32" s="52" t="s">
        <v>128</v>
      </c>
      <c r="N32" s="34"/>
      <c r="O32" s="34"/>
      <c r="P32" s="34"/>
      <c r="Q32" s="34"/>
      <c r="R32" s="34"/>
      <c r="S32" s="34"/>
    </row>
    <row r="33" spans="1:19" s="20" customFormat="1" ht="12" customHeight="1">
      <c r="A33" s="103" t="s">
        <v>134</v>
      </c>
      <c r="B33" s="104"/>
      <c r="C33" s="104"/>
      <c r="D33" s="122"/>
      <c r="E33" s="123"/>
      <c r="F33" s="123"/>
      <c r="G33" s="123"/>
      <c r="H33" s="123"/>
      <c r="I33" s="123"/>
      <c r="J33" s="124"/>
      <c r="L33" s="34" t="s">
        <v>159</v>
      </c>
      <c r="M33" s="52"/>
      <c r="N33" s="34"/>
      <c r="O33" s="34"/>
      <c r="P33" s="34"/>
      <c r="Q33" s="34"/>
      <c r="R33" s="34"/>
      <c r="S33" s="34"/>
    </row>
    <row r="34" spans="1:19" s="20" customFormat="1" ht="12" customHeight="1">
      <c r="A34" s="105"/>
      <c r="B34" s="104"/>
      <c r="C34" s="104"/>
      <c r="D34" s="123"/>
      <c r="E34" s="123"/>
      <c r="F34" s="123"/>
      <c r="G34" s="123"/>
      <c r="H34" s="123"/>
      <c r="I34" s="123"/>
      <c r="J34" s="124"/>
      <c r="L34" s="34" t="s">
        <v>133</v>
      </c>
      <c r="M34" s="52" t="s">
        <v>30</v>
      </c>
      <c r="N34" s="34"/>
      <c r="O34" s="34"/>
      <c r="P34" s="34"/>
      <c r="Q34" s="34"/>
      <c r="R34" s="34"/>
      <c r="S34" s="34"/>
    </row>
    <row r="35" spans="1:19" s="20" customFormat="1" ht="15" customHeight="1">
      <c r="A35" s="166" t="s">
        <v>135</v>
      </c>
      <c r="B35" s="167"/>
      <c r="C35" s="190" t="s">
        <v>133</v>
      </c>
      <c r="D35" s="190"/>
      <c r="E35" s="190"/>
      <c r="F35" s="190"/>
      <c r="G35" s="190"/>
      <c r="H35" s="190"/>
      <c r="I35" s="190"/>
      <c r="J35" s="191"/>
      <c r="L35" s="53" t="s">
        <v>36</v>
      </c>
      <c r="M35" s="31">
        <v>100</v>
      </c>
      <c r="N35" s="32"/>
      <c r="O35" s="34"/>
      <c r="P35" s="34"/>
      <c r="Q35" s="34"/>
      <c r="R35" s="34"/>
      <c r="S35" s="34"/>
    </row>
    <row r="36" spans="1:19" s="20" customFormat="1" ht="15" customHeight="1">
      <c r="A36" s="168" t="s">
        <v>136</v>
      </c>
      <c r="B36" s="169"/>
      <c r="C36" s="169"/>
      <c r="D36" s="169"/>
      <c r="E36" s="169"/>
      <c r="F36" s="169"/>
      <c r="G36" s="169"/>
      <c r="H36" s="169"/>
      <c r="I36" s="169"/>
      <c r="J36" s="170"/>
      <c r="L36" s="53" t="s">
        <v>37</v>
      </c>
      <c r="M36" s="31">
        <v>150</v>
      </c>
      <c r="N36" s="32"/>
      <c r="O36" s="34"/>
      <c r="P36" s="34"/>
      <c r="Q36" s="34"/>
      <c r="R36" s="34"/>
      <c r="S36" s="34"/>
    </row>
    <row r="37" spans="1:19" s="20" customFormat="1" ht="12" customHeight="1">
      <c r="A37" s="125" t="s">
        <v>137</v>
      </c>
      <c r="B37" s="126"/>
      <c r="C37" s="126"/>
      <c r="D37" s="96" t="s">
        <v>138</v>
      </c>
      <c r="E37" s="97"/>
      <c r="F37" s="97"/>
      <c r="G37" s="97"/>
      <c r="H37" s="97"/>
      <c r="I37" s="97"/>
      <c r="J37" s="98"/>
      <c r="L37" s="53" t="s">
        <v>38</v>
      </c>
      <c r="M37" s="31">
        <v>220</v>
      </c>
      <c r="N37" s="32"/>
      <c r="O37" s="34"/>
      <c r="P37" s="34"/>
      <c r="Q37" s="34"/>
      <c r="R37" s="34"/>
      <c r="S37" s="34"/>
    </row>
    <row r="38" spans="1:19" s="20" customFormat="1" ht="12" customHeight="1">
      <c r="A38" s="127"/>
      <c r="B38" s="126"/>
      <c r="C38" s="126"/>
      <c r="D38" s="97"/>
      <c r="E38" s="97"/>
      <c r="F38" s="97"/>
      <c r="G38" s="97"/>
      <c r="H38" s="97"/>
      <c r="I38" s="97"/>
      <c r="J38" s="98"/>
      <c r="L38" s="53" t="s">
        <v>39</v>
      </c>
      <c r="M38" s="31">
        <v>250</v>
      </c>
      <c r="N38" s="32"/>
      <c r="O38" s="34"/>
      <c r="P38" s="34"/>
      <c r="Q38" s="34"/>
      <c r="R38" s="34"/>
      <c r="S38" s="34"/>
    </row>
    <row r="39" spans="1:19" s="20" customFormat="1" ht="15" customHeight="1">
      <c r="A39" s="171" t="s">
        <v>163</v>
      </c>
      <c r="B39" s="172"/>
      <c r="C39" s="172"/>
      <c r="D39" s="48" t="s">
        <v>130</v>
      </c>
      <c r="E39" s="23"/>
      <c r="F39" s="23"/>
      <c r="G39" s="29"/>
      <c r="H39" s="30"/>
      <c r="I39" s="30"/>
      <c r="J39" s="39"/>
      <c r="L39" s="53" t="s">
        <v>40</v>
      </c>
      <c r="M39" s="31">
        <v>330</v>
      </c>
      <c r="N39" s="32"/>
      <c r="O39" s="34"/>
      <c r="P39" s="34"/>
      <c r="Q39" s="34"/>
      <c r="R39" s="34"/>
      <c r="S39" s="34"/>
    </row>
    <row r="40" spans="1:19" s="20" customFormat="1" ht="15" customHeight="1">
      <c r="A40" s="40" t="s">
        <v>84</v>
      </c>
      <c r="B40" s="34"/>
      <c r="C40" s="90"/>
      <c r="D40" s="91"/>
      <c r="E40" s="91"/>
      <c r="F40" s="29"/>
      <c r="G40" s="34"/>
      <c r="H40" s="34"/>
      <c r="I40" s="34"/>
      <c r="J40" s="41"/>
      <c r="L40" s="53" t="s">
        <v>41</v>
      </c>
      <c r="M40" s="31">
        <v>350</v>
      </c>
      <c r="N40" s="32"/>
      <c r="O40" s="34"/>
      <c r="P40" s="34"/>
      <c r="Q40" s="34"/>
      <c r="R40" s="34"/>
      <c r="S40" s="34"/>
    </row>
    <row r="41" spans="1:19" s="20" customFormat="1" ht="15" customHeight="1">
      <c r="A41" s="40" t="s">
        <v>139</v>
      </c>
      <c r="B41" s="34"/>
      <c r="C41" s="84"/>
      <c r="D41" s="85"/>
      <c r="E41" s="85"/>
      <c r="F41" s="29"/>
      <c r="G41" s="86" t="s">
        <v>98</v>
      </c>
      <c r="H41" s="87"/>
      <c r="I41" s="115" t="str">
        <f>VLOOKUP(G41,$L$42:$M$46,2,FALSE)</f>
        <v xml:space="preserve"> </v>
      </c>
      <c r="J41" s="116"/>
      <c r="L41" s="53"/>
      <c r="M41" s="31"/>
      <c r="N41" s="32"/>
      <c r="O41" s="34"/>
      <c r="P41" s="34"/>
      <c r="Q41" s="34"/>
      <c r="R41" s="34"/>
      <c r="S41" s="34"/>
    </row>
    <row r="42" spans="1:19" s="20" customFormat="1" ht="15" customHeight="1">
      <c r="A42" s="40" t="s">
        <v>140</v>
      </c>
      <c r="B42" s="34"/>
      <c r="C42" s="84"/>
      <c r="D42" s="85"/>
      <c r="E42" s="85"/>
      <c r="F42" s="29"/>
      <c r="G42" s="86" t="s">
        <v>98</v>
      </c>
      <c r="H42" s="87"/>
      <c r="I42" s="115" t="str">
        <f>VLOOKUP(G42,$L$42:$M$46,2,FALSE)</f>
        <v xml:space="preserve"> </v>
      </c>
      <c r="J42" s="116"/>
      <c r="L42" s="34" t="s">
        <v>98</v>
      </c>
      <c r="M42" s="34" t="s">
        <v>30</v>
      </c>
      <c r="N42" s="34"/>
      <c r="O42" s="34"/>
      <c r="P42" s="34"/>
      <c r="Q42" s="34"/>
      <c r="R42" s="34"/>
      <c r="S42" s="34"/>
    </row>
    <row r="43" spans="1:19" s="20" customFormat="1" ht="15" customHeight="1">
      <c r="A43" s="40" t="s">
        <v>141</v>
      </c>
      <c r="B43" s="34"/>
      <c r="C43" s="84"/>
      <c r="D43" s="85"/>
      <c r="E43" s="85"/>
      <c r="F43" s="29"/>
      <c r="G43" s="86" t="s">
        <v>98</v>
      </c>
      <c r="H43" s="87"/>
      <c r="I43" s="115" t="str">
        <f>VLOOKUP(G43,$L$42:$M$46,2,FALSE)</f>
        <v xml:space="preserve"> </v>
      </c>
      <c r="J43" s="116"/>
      <c r="L43" s="34" t="s">
        <v>144</v>
      </c>
      <c r="M43" s="31">
        <v>400</v>
      </c>
      <c r="N43" s="34"/>
      <c r="O43" s="34"/>
      <c r="P43" s="34"/>
      <c r="Q43" s="34"/>
      <c r="R43" s="34"/>
      <c r="S43" s="34"/>
    </row>
    <row r="44" spans="1:19" s="20" customFormat="1" ht="15" customHeight="1">
      <c r="A44" s="40" t="s">
        <v>142</v>
      </c>
      <c r="B44" s="34"/>
      <c r="C44" s="84"/>
      <c r="D44" s="85"/>
      <c r="E44" s="85"/>
      <c r="F44" s="29"/>
      <c r="G44" s="86" t="s">
        <v>98</v>
      </c>
      <c r="H44" s="87"/>
      <c r="I44" s="115" t="str">
        <f>VLOOKUP(G44,$L$42:$M$46,2,FALSE)</f>
        <v xml:space="preserve"> </v>
      </c>
      <c r="J44" s="116"/>
      <c r="L44" s="34" t="s">
        <v>145</v>
      </c>
      <c r="M44" s="31">
        <v>800</v>
      </c>
      <c r="N44" s="34"/>
      <c r="O44" s="34"/>
      <c r="P44" s="34"/>
      <c r="Q44" s="34"/>
      <c r="R44" s="34"/>
      <c r="S44" s="34"/>
    </row>
    <row r="45" spans="1:19" s="20" customFormat="1" ht="15" customHeight="1">
      <c r="A45" s="40" t="s">
        <v>143</v>
      </c>
      <c r="B45" s="34"/>
      <c r="C45" s="84"/>
      <c r="D45" s="85"/>
      <c r="E45" s="85"/>
      <c r="F45" s="29"/>
      <c r="G45" s="86" t="s">
        <v>98</v>
      </c>
      <c r="H45" s="87"/>
      <c r="I45" s="115" t="str">
        <f>VLOOKUP(G45,$L$42:$M$46,2,FALSE)</f>
        <v xml:space="preserve"> </v>
      </c>
      <c r="J45" s="116"/>
      <c r="L45" s="34" t="s">
        <v>146</v>
      </c>
      <c r="M45" s="31" t="s">
        <v>69</v>
      </c>
      <c r="N45" s="34"/>
      <c r="O45" s="34"/>
      <c r="P45" s="34"/>
      <c r="Q45" s="34"/>
      <c r="R45" s="34"/>
      <c r="S45" s="34"/>
    </row>
    <row r="46" spans="1:19" s="20" customFormat="1" ht="15" customHeight="1">
      <c r="A46" s="119" t="s">
        <v>148</v>
      </c>
      <c r="B46" s="120"/>
      <c r="C46" s="120"/>
      <c r="D46" s="120"/>
      <c r="E46" s="120"/>
      <c r="F46" s="120"/>
      <c r="G46" s="120"/>
      <c r="H46" s="120"/>
      <c r="I46" s="120"/>
      <c r="J46" s="121"/>
      <c r="L46" s="34" t="s">
        <v>147</v>
      </c>
      <c r="M46" s="31" t="s">
        <v>69</v>
      </c>
      <c r="N46" s="34"/>
      <c r="O46" s="34"/>
      <c r="P46" s="34"/>
      <c r="Q46" s="34"/>
      <c r="R46" s="34"/>
      <c r="S46" s="34"/>
    </row>
    <row r="47" spans="1:19" s="20" customFormat="1" ht="48.95" customHeight="1">
      <c r="A47" s="173" t="s">
        <v>149</v>
      </c>
      <c r="B47" s="174"/>
      <c r="C47" s="174"/>
      <c r="D47" s="174"/>
      <c r="E47" s="174"/>
      <c r="F47" s="174"/>
      <c r="G47" s="174"/>
      <c r="H47" s="174"/>
      <c r="I47" s="174"/>
      <c r="J47" s="175"/>
      <c r="L47" s="34"/>
      <c r="M47" s="34"/>
      <c r="N47" s="34"/>
      <c r="O47" s="34"/>
      <c r="P47" s="34"/>
      <c r="Q47" s="34"/>
      <c r="R47" s="34"/>
      <c r="S47" s="34"/>
    </row>
    <row r="48" spans="1:19" s="5" customFormat="1" ht="9" customHeight="1">
      <c r="A48" s="11"/>
      <c r="B48" s="6"/>
      <c r="C48" s="6"/>
      <c r="D48" s="6"/>
      <c r="E48" s="6"/>
      <c r="F48" s="6"/>
      <c r="G48" s="6"/>
      <c r="H48" s="6"/>
      <c r="I48" s="6"/>
      <c r="J48" s="12"/>
      <c r="L48" s="4"/>
      <c r="M48" s="4"/>
      <c r="N48" s="4"/>
      <c r="O48" s="4"/>
      <c r="P48" s="4"/>
      <c r="Q48" s="4"/>
      <c r="R48" s="4"/>
      <c r="S48" s="4"/>
    </row>
    <row r="49" spans="1:19" s="5" customFormat="1" ht="15">
      <c r="A49" s="10" t="s">
        <v>150</v>
      </c>
      <c r="B49" s="4"/>
      <c r="C49" s="3"/>
      <c r="D49" s="3"/>
      <c r="E49" s="3"/>
      <c r="F49" s="4" t="s">
        <v>151</v>
      </c>
      <c r="G49" s="1"/>
      <c r="H49" s="1"/>
      <c r="I49" s="1"/>
      <c r="J49" s="9"/>
      <c r="L49" s="4"/>
      <c r="M49" s="4"/>
      <c r="N49" s="4"/>
      <c r="O49" s="4"/>
      <c r="P49" s="4"/>
      <c r="Q49" s="4"/>
      <c r="R49" s="4"/>
      <c r="S49" s="4"/>
    </row>
    <row r="50" spans="1:19" s="5" customFormat="1" ht="15">
      <c r="A50" s="77"/>
      <c r="B50" s="144"/>
      <c r="C50" s="144"/>
      <c r="D50" s="144"/>
      <c r="E50" s="3"/>
      <c r="F50" s="82"/>
      <c r="G50" s="83"/>
      <c r="H50" s="83"/>
      <c r="I50" s="83"/>
      <c r="J50" s="9"/>
      <c r="L50" s="4"/>
      <c r="M50" s="4"/>
      <c r="N50" s="4"/>
      <c r="O50" s="4"/>
      <c r="P50" s="4"/>
      <c r="Q50" s="4"/>
      <c r="R50" s="4"/>
      <c r="S50" s="4"/>
    </row>
    <row r="51" spans="1:19" s="5" customFormat="1" ht="15">
      <c r="A51" s="79"/>
      <c r="B51" s="144"/>
      <c r="C51" s="144"/>
      <c r="D51" s="144"/>
      <c r="E51" s="3"/>
      <c r="F51" s="144"/>
      <c r="G51" s="144"/>
      <c r="H51" s="144"/>
      <c r="I51" s="144"/>
      <c r="J51" s="9"/>
      <c r="L51" s="4"/>
      <c r="M51" s="4"/>
      <c r="N51" s="4"/>
      <c r="O51" s="4"/>
      <c r="P51" s="4"/>
      <c r="Q51" s="4"/>
      <c r="R51" s="4"/>
      <c r="S51" s="4"/>
    </row>
    <row r="52" spans="1:19" s="5" customFormat="1" ht="15">
      <c r="A52" s="80"/>
      <c r="B52" s="81"/>
      <c r="C52" s="81"/>
      <c r="D52" s="81"/>
      <c r="E52" s="4"/>
      <c r="F52" s="81"/>
      <c r="G52" s="81"/>
      <c r="H52" s="81"/>
      <c r="I52" s="81"/>
      <c r="J52" s="9"/>
      <c r="L52" s="4"/>
      <c r="M52" s="4"/>
      <c r="N52" s="4"/>
      <c r="O52" s="4"/>
      <c r="P52" s="4"/>
      <c r="Q52" s="4"/>
      <c r="R52" s="4"/>
      <c r="S52" s="4"/>
    </row>
    <row r="53" spans="1:19" s="5" customFormat="1">
      <c r="A53" s="128" t="str">
        <f>IF(D3=0," ",D3)</f>
        <v xml:space="preserve"> </v>
      </c>
      <c r="B53" s="129"/>
      <c r="C53" s="129"/>
      <c r="D53" s="129"/>
      <c r="E53" s="3"/>
      <c r="F53" s="4"/>
      <c r="G53" s="1"/>
      <c r="H53" s="1"/>
      <c r="I53" s="1"/>
      <c r="J53" s="9"/>
      <c r="L53" s="4"/>
      <c r="M53" s="4"/>
      <c r="N53" s="4"/>
      <c r="O53" s="4"/>
      <c r="P53" s="4"/>
      <c r="Q53" s="4"/>
      <c r="R53" s="4"/>
      <c r="S53" s="4"/>
    </row>
    <row r="54" spans="1:19" s="5" customFormat="1" ht="16.5" thickBot="1">
      <c r="A54" s="74" t="s">
        <v>152</v>
      </c>
      <c r="B54" s="75"/>
      <c r="C54" s="75"/>
      <c r="D54" s="75"/>
      <c r="E54" s="75"/>
      <c r="F54" s="75"/>
      <c r="G54" s="75"/>
      <c r="H54" s="75"/>
      <c r="I54" s="75"/>
      <c r="J54" s="76"/>
      <c r="L54" s="4"/>
      <c r="M54" s="4"/>
      <c r="N54" s="4"/>
      <c r="O54" s="4"/>
      <c r="P54" s="4"/>
      <c r="Q54" s="4"/>
      <c r="R54" s="4"/>
      <c r="S54" s="4"/>
    </row>
    <row r="55" spans="1:19" s="5" customFormat="1" ht="15">
      <c r="C55" s="7"/>
      <c r="D55" s="7"/>
      <c r="E55" s="7"/>
      <c r="G55" s="8"/>
      <c r="H55" s="8"/>
      <c r="I55" s="8"/>
      <c r="L55" s="4"/>
      <c r="M55" s="4"/>
      <c r="N55" s="4"/>
      <c r="O55" s="4"/>
      <c r="P55" s="4"/>
      <c r="Q55" s="4"/>
      <c r="R55" s="4"/>
      <c r="S55" s="4"/>
    </row>
    <row r="56" spans="1:19" s="5" customFormat="1" ht="15">
      <c r="C56" s="7"/>
      <c r="D56" s="7"/>
      <c r="E56" s="7"/>
      <c r="G56" s="8"/>
      <c r="H56" s="8"/>
      <c r="I56" s="8"/>
      <c r="L56" s="4"/>
      <c r="M56" s="4"/>
      <c r="N56" s="4"/>
      <c r="O56" s="4"/>
      <c r="P56" s="4"/>
      <c r="Q56" s="4"/>
      <c r="R56" s="4"/>
      <c r="S56" s="4"/>
    </row>
    <row r="57" spans="1:19" s="5" customFormat="1" ht="15">
      <c r="C57" s="7"/>
      <c r="D57" s="7"/>
      <c r="E57" s="7"/>
      <c r="G57" s="8"/>
      <c r="H57" s="8"/>
      <c r="I57" s="8"/>
      <c r="L57" s="4"/>
      <c r="M57" s="4"/>
      <c r="N57" s="4"/>
      <c r="O57" s="4"/>
      <c r="P57" s="4"/>
      <c r="Q57" s="4"/>
      <c r="R57" s="4"/>
      <c r="S57" s="4"/>
    </row>
    <row r="58" spans="1:19" s="5" customFormat="1" ht="15">
      <c r="C58" s="7"/>
      <c r="D58" s="7"/>
      <c r="E58" s="7"/>
      <c r="G58" s="8"/>
      <c r="H58" s="8"/>
      <c r="I58" s="8"/>
      <c r="L58" s="4"/>
      <c r="M58" s="4"/>
      <c r="N58" s="4"/>
      <c r="O58" s="4"/>
      <c r="P58" s="4"/>
      <c r="Q58" s="4"/>
      <c r="R58" s="4"/>
      <c r="S58" s="4"/>
    </row>
    <row r="59" spans="1:19" s="5" customFormat="1" ht="15">
      <c r="C59" s="7"/>
      <c r="D59" s="7"/>
      <c r="E59" s="7"/>
      <c r="G59" s="8"/>
      <c r="H59" s="8"/>
      <c r="I59" s="8"/>
      <c r="L59" s="4"/>
      <c r="M59" s="4"/>
      <c r="N59" s="4"/>
      <c r="O59" s="4"/>
      <c r="P59" s="4"/>
      <c r="Q59" s="4"/>
      <c r="R59" s="4"/>
      <c r="S59" s="4"/>
    </row>
    <row r="60" spans="1:19" s="5" customFormat="1" ht="15">
      <c r="C60" s="7"/>
      <c r="D60" s="7"/>
      <c r="E60" s="7"/>
      <c r="G60" s="8"/>
      <c r="H60" s="8"/>
      <c r="I60" s="8"/>
      <c r="L60" s="4"/>
      <c r="M60" s="4"/>
      <c r="N60" s="4"/>
      <c r="O60" s="4"/>
      <c r="P60" s="4"/>
      <c r="Q60" s="4"/>
      <c r="R60" s="4"/>
      <c r="S60" s="4"/>
    </row>
    <row r="61" spans="1:19" s="5" customFormat="1" ht="15">
      <c r="C61" s="7"/>
      <c r="D61" s="7"/>
      <c r="E61" s="7"/>
      <c r="G61" s="8"/>
      <c r="H61" s="8"/>
      <c r="I61" s="8"/>
      <c r="L61" s="4"/>
      <c r="M61" s="4"/>
      <c r="N61" s="4"/>
      <c r="O61" s="4"/>
      <c r="P61" s="4"/>
      <c r="Q61" s="4"/>
      <c r="R61" s="4"/>
      <c r="S61" s="4"/>
    </row>
    <row r="62" spans="1:19" s="5" customFormat="1" ht="15">
      <c r="C62" s="7"/>
      <c r="D62" s="7"/>
      <c r="E62" s="7"/>
      <c r="G62" s="8"/>
      <c r="H62" s="8"/>
      <c r="I62" s="8"/>
      <c r="L62" s="4"/>
      <c r="M62" s="4"/>
      <c r="N62" s="4"/>
      <c r="O62" s="4"/>
      <c r="P62" s="4"/>
      <c r="Q62" s="4"/>
      <c r="R62" s="4"/>
      <c r="S62" s="4"/>
    </row>
    <row r="63" spans="1:19" s="5" customFormat="1" ht="15">
      <c r="C63" s="7"/>
      <c r="D63" s="7"/>
      <c r="E63" s="7"/>
      <c r="G63" s="8"/>
      <c r="H63" s="8"/>
      <c r="I63" s="8"/>
      <c r="L63" s="4"/>
      <c r="M63" s="4"/>
      <c r="N63" s="4"/>
      <c r="O63" s="4"/>
      <c r="P63" s="4"/>
      <c r="Q63" s="4"/>
      <c r="R63" s="4"/>
      <c r="S63" s="4"/>
    </row>
    <row r="64" spans="1:19" s="5" customFormat="1" ht="15">
      <c r="C64" s="7"/>
      <c r="D64" s="7"/>
      <c r="E64" s="7"/>
      <c r="G64" s="8"/>
      <c r="H64" s="8"/>
      <c r="I64" s="8"/>
      <c r="L64" s="4"/>
      <c r="M64" s="4"/>
      <c r="N64" s="4"/>
      <c r="O64" s="4"/>
      <c r="P64" s="4"/>
      <c r="Q64" s="4"/>
      <c r="R64" s="4"/>
      <c r="S64" s="4"/>
    </row>
    <row r="65" spans="3:19" s="5" customFormat="1" ht="15">
      <c r="C65" s="7"/>
      <c r="D65" s="7"/>
      <c r="E65" s="7"/>
      <c r="G65" s="8"/>
      <c r="H65" s="8"/>
      <c r="I65" s="8"/>
      <c r="L65" s="4"/>
      <c r="M65" s="4"/>
      <c r="N65" s="4"/>
      <c r="O65" s="4"/>
      <c r="P65" s="4"/>
      <c r="Q65" s="4"/>
      <c r="R65" s="4"/>
      <c r="S65" s="4"/>
    </row>
    <row r="66" spans="3:19" s="5" customFormat="1" ht="15">
      <c r="C66" s="7"/>
      <c r="D66" s="7"/>
      <c r="E66" s="7"/>
      <c r="G66" s="8"/>
      <c r="H66" s="8"/>
      <c r="I66" s="8"/>
      <c r="L66" s="4"/>
      <c r="M66" s="4"/>
      <c r="N66" s="4"/>
      <c r="O66" s="4"/>
      <c r="P66" s="4"/>
      <c r="Q66" s="4"/>
      <c r="R66" s="4"/>
      <c r="S66" s="4"/>
    </row>
    <row r="67" spans="3:19" s="5" customFormat="1" ht="15">
      <c r="C67" s="7"/>
      <c r="D67" s="7"/>
      <c r="E67" s="7"/>
      <c r="G67" s="8"/>
      <c r="H67" s="8"/>
      <c r="I67" s="8"/>
      <c r="L67" s="4"/>
      <c r="M67" s="4"/>
      <c r="N67" s="4"/>
      <c r="O67" s="4"/>
      <c r="P67" s="4"/>
      <c r="Q67" s="4"/>
      <c r="R67" s="4"/>
      <c r="S67" s="4"/>
    </row>
    <row r="68" spans="3:19" s="5" customFormat="1" ht="15">
      <c r="C68" s="7"/>
      <c r="D68" s="7"/>
      <c r="E68" s="7"/>
      <c r="G68" s="8"/>
      <c r="H68" s="8"/>
      <c r="I68" s="8"/>
      <c r="L68" s="4"/>
      <c r="M68" s="4"/>
      <c r="N68" s="4"/>
      <c r="O68" s="4"/>
      <c r="P68" s="4"/>
      <c r="Q68" s="4"/>
      <c r="R68" s="4"/>
      <c r="S68" s="4"/>
    </row>
    <row r="69" spans="3:19" s="5" customFormat="1" ht="15">
      <c r="C69" s="7"/>
      <c r="D69" s="7"/>
      <c r="E69" s="7"/>
      <c r="G69" s="8"/>
      <c r="H69" s="8"/>
      <c r="I69" s="8"/>
      <c r="L69" s="4"/>
      <c r="M69" s="4"/>
      <c r="N69" s="4"/>
      <c r="O69" s="4"/>
      <c r="P69" s="4"/>
      <c r="Q69" s="4"/>
      <c r="R69" s="4"/>
      <c r="S69" s="4"/>
    </row>
    <row r="70" spans="3:19" s="5" customFormat="1" ht="15">
      <c r="C70" s="7"/>
      <c r="D70" s="7"/>
      <c r="E70" s="7"/>
      <c r="G70" s="8"/>
      <c r="H70" s="8"/>
      <c r="I70" s="8"/>
      <c r="L70" s="4"/>
      <c r="M70" s="4"/>
      <c r="N70" s="4"/>
      <c r="O70" s="4"/>
      <c r="P70" s="4"/>
      <c r="Q70" s="4"/>
      <c r="R70" s="4"/>
      <c r="S70" s="4"/>
    </row>
    <row r="71" spans="3:19" s="5" customFormat="1" ht="15">
      <c r="C71" s="7"/>
      <c r="D71" s="7"/>
      <c r="E71" s="7"/>
      <c r="G71" s="8"/>
      <c r="H71" s="8"/>
      <c r="I71" s="8"/>
      <c r="L71" s="4"/>
      <c r="M71" s="4"/>
      <c r="N71" s="4"/>
      <c r="O71" s="4"/>
      <c r="P71" s="4"/>
      <c r="Q71" s="4"/>
      <c r="R71" s="4"/>
      <c r="S71" s="4"/>
    </row>
    <row r="72" spans="3:19" s="5" customFormat="1" ht="15">
      <c r="C72" s="7"/>
      <c r="D72" s="7"/>
      <c r="E72" s="7"/>
      <c r="G72" s="8"/>
      <c r="H72" s="8"/>
      <c r="I72" s="8"/>
      <c r="L72" s="4"/>
      <c r="M72" s="4"/>
      <c r="N72" s="4"/>
      <c r="O72" s="4"/>
      <c r="P72" s="4"/>
      <c r="Q72" s="4"/>
      <c r="R72" s="4"/>
      <c r="S72" s="4"/>
    </row>
    <row r="73" spans="3:19" s="5" customFormat="1" ht="15">
      <c r="C73" s="7"/>
      <c r="D73" s="7"/>
      <c r="E73" s="7"/>
      <c r="G73" s="8"/>
      <c r="H73" s="8"/>
      <c r="I73" s="8"/>
      <c r="L73" s="4"/>
      <c r="M73" s="4"/>
      <c r="N73" s="4"/>
      <c r="O73" s="4"/>
      <c r="P73" s="4"/>
      <c r="Q73" s="4"/>
      <c r="R73" s="4"/>
      <c r="S73" s="4"/>
    </row>
    <row r="74" spans="3:19" s="5" customFormat="1" ht="15">
      <c r="C74" s="7"/>
      <c r="D74" s="7"/>
      <c r="E74" s="7"/>
      <c r="G74" s="8"/>
      <c r="H74" s="8"/>
      <c r="I74" s="8"/>
      <c r="L74" s="4"/>
      <c r="M74" s="4"/>
      <c r="N74" s="4"/>
      <c r="O74" s="4"/>
      <c r="P74" s="4"/>
      <c r="Q74" s="4"/>
      <c r="R74" s="4"/>
      <c r="S74" s="4"/>
    </row>
    <row r="75" spans="3:19" s="5" customFormat="1" ht="15">
      <c r="C75" s="7"/>
      <c r="D75" s="7"/>
      <c r="E75" s="7"/>
      <c r="G75" s="8"/>
      <c r="H75" s="8"/>
      <c r="I75" s="8"/>
      <c r="L75" s="4"/>
      <c r="M75" s="4"/>
      <c r="N75" s="4"/>
      <c r="O75" s="4"/>
      <c r="P75" s="4"/>
      <c r="Q75" s="4"/>
      <c r="R75" s="4"/>
      <c r="S75" s="4"/>
    </row>
    <row r="76" spans="3:19" s="5" customFormat="1" ht="15">
      <c r="C76" s="7"/>
      <c r="D76" s="7"/>
      <c r="E76" s="7"/>
      <c r="G76" s="8"/>
      <c r="H76" s="8"/>
      <c r="I76" s="8"/>
      <c r="L76" s="4"/>
      <c r="M76" s="4"/>
      <c r="N76" s="4"/>
      <c r="O76" s="4"/>
      <c r="P76" s="4"/>
      <c r="Q76" s="4"/>
      <c r="R76" s="4"/>
      <c r="S76" s="4"/>
    </row>
    <row r="77" spans="3:19" s="5" customFormat="1" ht="15">
      <c r="C77" s="7"/>
      <c r="D77" s="7"/>
      <c r="E77" s="7"/>
      <c r="G77" s="8"/>
      <c r="H77" s="8"/>
      <c r="I77" s="8"/>
      <c r="L77" s="4"/>
      <c r="M77" s="4"/>
      <c r="N77" s="4"/>
      <c r="O77" s="4"/>
      <c r="P77" s="4"/>
      <c r="Q77" s="4"/>
      <c r="R77" s="4"/>
      <c r="S77" s="4"/>
    </row>
    <row r="78" spans="3:19" s="5" customFormat="1" ht="15">
      <c r="C78" s="7"/>
      <c r="D78" s="7"/>
      <c r="E78" s="7"/>
      <c r="G78" s="8"/>
      <c r="H78" s="8"/>
      <c r="I78" s="8"/>
      <c r="L78" s="4"/>
      <c r="M78" s="4"/>
      <c r="N78" s="4"/>
      <c r="O78" s="4"/>
      <c r="P78" s="4"/>
      <c r="Q78" s="4"/>
      <c r="R78" s="4"/>
      <c r="S78" s="4"/>
    </row>
    <row r="79" spans="3:19" s="5" customFormat="1" ht="15">
      <c r="C79" s="7"/>
      <c r="D79" s="7"/>
      <c r="E79" s="7"/>
      <c r="G79" s="8"/>
      <c r="H79" s="8"/>
      <c r="I79" s="8"/>
      <c r="L79" s="4"/>
      <c r="M79" s="4"/>
      <c r="N79" s="4"/>
      <c r="O79" s="4"/>
      <c r="P79" s="4"/>
      <c r="Q79" s="4"/>
      <c r="R79" s="4"/>
      <c r="S79" s="4"/>
    </row>
    <row r="80" spans="3:19" s="5" customFormat="1" ht="15">
      <c r="C80" s="7"/>
      <c r="D80" s="7"/>
      <c r="E80" s="7"/>
      <c r="G80" s="8"/>
      <c r="H80" s="8"/>
      <c r="I80" s="8"/>
      <c r="L80" s="4"/>
      <c r="M80" s="4"/>
      <c r="N80" s="4"/>
      <c r="O80" s="4"/>
      <c r="P80" s="4"/>
      <c r="Q80" s="4"/>
      <c r="R80" s="4"/>
      <c r="S80" s="4"/>
    </row>
    <row r="81" spans="1:19" s="5" customFormat="1" ht="15">
      <c r="C81" s="7"/>
      <c r="D81" s="7"/>
      <c r="E81" s="7"/>
      <c r="G81" s="8"/>
      <c r="H81" s="8"/>
      <c r="I81" s="8"/>
      <c r="L81" s="4"/>
      <c r="M81" s="4"/>
      <c r="N81" s="4"/>
      <c r="O81" s="4"/>
      <c r="P81" s="4"/>
      <c r="Q81" s="4"/>
      <c r="R81" s="4"/>
      <c r="S81" s="4"/>
    </row>
    <row r="82" spans="1:19" s="5" customFormat="1" ht="15">
      <c r="C82" s="7"/>
      <c r="D82" s="7"/>
      <c r="E82" s="7"/>
      <c r="G82" s="8"/>
      <c r="H82" s="8"/>
      <c r="I82" s="8"/>
      <c r="L82" s="4"/>
      <c r="M82" s="4"/>
      <c r="N82" s="4"/>
      <c r="O82" s="4"/>
      <c r="P82" s="4"/>
      <c r="Q82" s="4"/>
      <c r="R82" s="4"/>
      <c r="S82" s="4"/>
    </row>
    <row r="83" spans="1:19" s="5" customFormat="1" ht="15">
      <c r="C83" s="7"/>
      <c r="D83" s="7"/>
      <c r="E83" s="7"/>
      <c r="G83" s="8"/>
      <c r="H83" s="8"/>
      <c r="I83" s="8"/>
      <c r="L83" s="4"/>
      <c r="M83" s="4"/>
      <c r="N83" s="4"/>
      <c r="O83" s="4"/>
      <c r="P83" s="4"/>
      <c r="Q83" s="4"/>
      <c r="R83" s="4"/>
      <c r="S83" s="4"/>
    </row>
    <row r="84" spans="1:19" s="5" customFormat="1">
      <c r="A84" s="15"/>
      <c r="B84" s="15"/>
      <c r="C84" s="16"/>
      <c r="D84" s="16"/>
      <c r="E84" s="16"/>
      <c r="G84" s="17"/>
      <c r="H84" s="17"/>
      <c r="I84" s="17"/>
      <c r="L84" s="4"/>
      <c r="M84" s="4"/>
      <c r="N84" s="4"/>
      <c r="O84" s="4"/>
      <c r="P84" s="4"/>
      <c r="Q84" s="4"/>
      <c r="R84" s="4"/>
      <c r="S84" s="4"/>
    </row>
  </sheetData>
  <sheetProtection algorithmName="SHA-512" hashValue="ptfVKwdxYdtq4kEjF6sZXQkJjOQk0QvA51VyuqZrVn/80QfVcnB0+jos6tFA19yqGmWFagnob1k/aKzpfotGgg==" saltValue="0HKQESfrh7/ndgNM61aN9w==" spinCount="100000" sheet="1" objects="1" scenarios="1"/>
  <mergeCells count="83">
    <mergeCell ref="A39:C39"/>
    <mergeCell ref="H31:J31"/>
    <mergeCell ref="C7:F7"/>
    <mergeCell ref="C35:J35"/>
    <mergeCell ref="A13:B13"/>
    <mergeCell ref="A3:C3"/>
    <mergeCell ref="A30:C30"/>
    <mergeCell ref="E30:F30"/>
    <mergeCell ref="H30:J30"/>
    <mergeCell ref="A2:J2"/>
    <mergeCell ref="I1:J1"/>
    <mergeCell ref="A5:C6"/>
    <mergeCell ref="A10:C11"/>
    <mergeCell ref="A16:C17"/>
    <mergeCell ref="A14:B14"/>
    <mergeCell ref="A12:B12"/>
    <mergeCell ref="A7:B7"/>
    <mergeCell ref="A8:B8"/>
    <mergeCell ref="G8:H8"/>
    <mergeCell ref="G9:J9"/>
    <mergeCell ref="H3:J3"/>
    <mergeCell ref="D3:F3"/>
    <mergeCell ref="D5:J6"/>
    <mergeCell ref="I43:J43"/>
    <mergeCell ref="I44:J44"/>
    <mergeCell ref="I45:J45"/>
    <mergeCell ref="A53:D53"/>
    <mergeCell ref="A46:J46"/>
    <mergeCell ref="G43:H43"/>
    <mergeCell ref="G44:H44"/>
    <mergeCell ref="G45:H45"/>
    <mergeCell ref="C43:E43"/>
    <mergeCell ref="C44:E44"/>
    <mergeCell ref="C45:E45"/>
    <mergeCell ref="I42:J42"/>
    <mergeCell ref="A36:J36"/>
    <mergeCell ref="A33:C34"/>
    <mergeCell ref="D33:J34"/>
    <mergeCell ref="C42:E42"/>
    <mergeCell ref="G41:H41"/>
    <mergeCell ref="G42:H42"/>
    <mergeCell ref="A37:C38"/>
    <mergeCell ref="D37:J38"/>
    <mergeCell ref="C41:E41"/>
    <mergeCell ref="C40:E40"/>
    <mergeCell ref="I41:J41"/>
    <mergeCell ref="A35:B35"/>
    <mergeCell ref="I22:J22"/>
    <mergeCell ref="I21:J21"/>
    <mergeCell ref="H13:J13"/>
    <mergeCell ref="C13:F13"/>
    <mergeCell ref="C8:F8"/>
    <mergeCell ref="D12:F12"/>
    <mergeCell ref="C14:J14"/>
    <mergeCell ref="D18:F18"/>
    <mergeCell ref="I8:J8"/>
    <mergeCell ref="D10:J11"/>
    <mergeCell ref="D16:J17"/>
    <mergeCell ref="H12:J12"/>
    <mergeCell ref="C9:F9"/>
    <mergeCell ref="G7:J7"/>
    <mergeCell ref="A32:J32"/>
    <mergeCell ref="D24:J25"/>
    <mergeCell ref="D28:J29"/>
    <mergeCell ref="A24:C25"/>
    <mergeCell ref="A28:C29"/>
    <mergeCell ref="A31:G31"/>
    <mergeCell ref="A18:B18"/>
    <mergeCell ref="A19:B19"/>
    <mergeCell ref="A47:J47"/>
    <mergeCell ref="A54:J54"/>
    <mergeCell ref="A50:D52"/>
    <mergeCell ref="F50:I52"/>
    <mergeCell ref="C21:H21"/>
    <mergeCell ref="A20:B20"/>
    <mergeCell ref="A21:B21"/>
    <mergeCell ref="A22:B22"/>
    <mergeCell ref="B26:I26"/>
    <mergeCell ref="B27:I27"/>
    <mergeCell ref="C19:F19"/>
    <mergeCell ref="H18:J18"/>
    <mergeCell ref="C20:J20"/>
    <mergeCell ref="C22:F22"/>
  </mergeCells>
  <phoneticPr fontId="20" type="noConversion"/>
  <dataValidations count="6">
    <dataValidation type="list" allowBlank="1" showInputMessage="1" showErrorMessage="1" sqref="B26:I27">
      <formula1>$L$12:$L$18</formula1>
    </dataValidation>
    <dataValidation type="list" allowBlank="1" showInputMessage="1" showErrorMessage="1" sqref="D30 G30 D39">
      <formula1>$M$20:$M$33</formula1>
    </dataValidation>
    <dataValidation type="list" allowBlank="1" showInputMessage="1" showErrorMessage="1" sqref="H31">
      <formula1>$L$31:$L$33</formula1>
    </dataValidation>
    <dataValidation type="list" allowBlank="1" showInputMessage="1" showErrorMessage="1" sqref="L34 C35">
      <formula1>$L$34:$L$40</formula1>
    </dataValidation>
    <dataValidation type="list" allowBlank="1" showInputMessage="1" showErrorMessage="1" sqref="H13:J13">
      <formula1>$L$9:$L$11</formula1>
    </dataValidation>
    <dataValidation type="list" allowBlank="1" showInputMessage="1" showErrorMessage="1" sqref="G41:H45">
      <formula1>$L$42:$L$46</formula1>
    </dataValidation>
  </dataValidations>
  <pageMargins left="0.51181102362204722" right="0.23622047244094491" top="0.51181102362204722" bottom="0.31496062992125984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中文</vt:lpstr>
      <vt:lpstr>ENG VER.</vt:lpstr>
      <vt:lpstr>'ENG VER.'!Print_Area</vt:lpstr>
      <vt:lpstr>中文!Print_Area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2023-02-07T03:02:47Z</dcterms:modified>
</cp:coreProperties>
</file>