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/>
  <xr:revisionPtr revIDLastSave="0" documentId="8_{23FC0621-5435-41C2-BE94-A5615D152D23}" xr6:coauthVersionLast="47" xr6:coauthVersionMax="47" xr10:uidLastSave="{00000000-0000-0000-0000-000000000000}"/>
  <bookViews>
    <workbookView xWindow="-120" yWindow="-120" windowWidth="20730" windowHeight="11040" tabRatio="918" xr2:uid="{00000000-000D-0000-FFFF-FFFF00000000}"/>
  </bookViews>
  <sheets>
    <sheet name="津贴申请表" sheetId="9" r:id="rId1"/>
  </sheets>
  <definedNames>
    <definedName name="_xlnm.Print_Area" localSheetId="0">津贴申请表!$A$1:$J$54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9" l="1"/>
  <c r="I35" i="9"/>
  <c r="A53" i="9"/>
  <c r="I45" i="9"/>
  <c r="I44" i="9"/>
  <c r="I43" i="9"/>
  <c r="I42" i="9"/>
  <c r="I41" i="9"/>
  <c r="J27" i="9" l="1"/>
  <c r="J26" i="9"/>
</calcChain>
</file>

<file path=xl/sharedStrings.xml><?xml version="1.0" encoding="utf-8"?>
<sst xmlns="http://schemas.openxmlformats.org/spreadsheetml/2006/main" count="117" uniqueCount="86">
  <si>
    <t>(中)</t>
  </si>
  <si>
    <t xml:space="preserve">开始，并在 </t>
  </si>
  <si>
    <t>兼任第二间堂会</t>
  </si>
  <si>
    <t>兼任第一间堂会 / 配属</t>
  </si>
  <si>
    <t>教区长</t>
  </si>
  <si>
    <t>申请者姓名:</t>
  </si>
  <si>
    <t>(英)</t>
  </si>
  <si>
    <t>新生儿名字：</t>
  </si>
  <si>
    <t xml:space="preserve">出生日期: </t>
  </si>
  <si>
    <t xml:space="preserve">孩子身份证号码: </t>
  </si>
  <si>
    <t>性别:</t>
  </si>
  <si>
    <t>配偶名字:</t>
  </si>
  <si>
    <t>配偶身份证号码:</t>
  </si>
  <si>
    <t>结婚日期:</t>
  </si>
  <si>
    <t>子女名字：</t>
  </si>
  <si>
    <t xml:space="preserve">子女身份证号码: </t>
  </si>
  <si>
    <t xml:space="preserve">学校名字: </t>
  </si>
  <si>
    <t xml:space="preserve">攻读科系: </t>
  </si>
  <si>
    <t>入学日期：</t>
  </si>
  <si>
    <t>毕业日期：</t>
  </si>
  <si>
    <t xml:space="preserve">注:毕业典礼后正式停止大专津贴 </t>
  </si>
  <si>
    <t>主理牧师责任金（有1位或以上的副理/助理，教区长不能享有此责任金）</t>
  </si>
  <si>
    <t>责任金 1:</t>
  </si>
  <si>
    <t>请选择</t>
  </si>
  <si>
    <t xml:space="preserve">我的安息年是从 </t>
  </si>
  <si>
    <t>2022 年</t>
  </si>
  <si>
    <t>2023 年</t>
  </si>
  <si>
    <t>2024 年</t>
  </si>
  <si>
    <t>2025 年</t>
  </si>
  <si>
    <t>2026 年</t>
  </si>
  <si>
    <t>2027 年</t>
  </si>
  <si>
    <t>2028 年</t>
  </si>
  <si>
    <t>2029 年</t>
  </si>
  <si>
    <t>2030 年</t>
  </si>
  <si>
    <t xml:space="preserve"> </t>
  </si>
  <si>
    <t>结束，为期</t>
  </si>
  <si>
    <t>有</t>
  </si>
  <si>
    <t xml:space="preserve">没有 </t>
  </si>
  <si>
    <t>配属。 请根据</t>
  </si>
  <si>
    <t>经济部薪金指南调整我的配属津贴。</t>
  </si>
  <si>
    <t>Bachelor of Divinity</t>
  </si>
  <si>
    <t>Master of Divinity</t>
  </si>
  <si>
    <t>Master of Ministry, M.R.E., M.A., M.B.S., M.C.E</t>
  </si>
  <si>
    <t>Master of Theology</t>
  </si>
  <si>
    <t>Doctor of Ministry, Doctor of Missiology, D.A.</t>
  </si>
  <si>
    <t>Doctor of Philosophy, Doctor of Theology</t>
  </si>
  <si>
    <t>更新学位:</t>
  </si>
  <si>
    <t>*备注：请附上学位文凭</t>
  </si>
  <si>
    <t>兼任／配属　（最多RM430)
教区长／主理有副理和助理者</t>
  </si>
  <si>
    <t>未满21岁</t>
  </si>
  <si>
    <t>成婚</t>
  </si>
  <si>
    <t>已工作</t>
  </si>
  <si>
    <t>上大专</t>
  </si>
  <si>
    <t>*备注：请附上牧职批准信函</t>
  </si>
  <si>
    <t>我欲申请从</t>
  </si>
  <si>
    <t>开始，双倍家眷津贴，我的家眷资料如下：</t>
  </si>
  <si>
    <t>孩子名字１：</t>
  </si>
  <si>
    <t>孩子名字２：</t>
  </si>
  <si>
    <t>孩子名字３：</t>
  </si>
  <si>
    <t>孩子名字４：</t>
  </si>
  <si>
    <t>孩子名字５：</t>
  </si>
  <si>
    <t>配偶名字：</t>
  </si>
  <si>
    <t>申请者签名:</t>
  </si>
  <si>
    <t>日期:</t>
  </si>
  <si>
    <t>A) 配偶津贴</t>
  </si>
  <si>
    <t>B) 子女津贴</t>
  </si>
  <si>
    <t>C) 子女大专津贴</t>
  </si>
  <si>
    <t>D) 责任金津贴</t>
  </si>
  <si>
    <t>E) 安息年津贴</t>
  </si>
  <si>
    <t>F) 学位津贴</t>
  </si>
  <si>
    <t>G) 保送－家眷双倍津贴</t>
  </si>
  <si>
    <t>男</t>
  </si>
  <si>
    <t>女</t>
  </si>
  <si>
    <t>-</t>
  </si>
  <si>
    <r>
      <t>牧者津贴申请表格</t>
    </r>
    <r>
      <rPr>
        <b/>
        <sz val="10"/>
        <rFont val="Calibri"/>
        <family val="2"/>
        <scheme val="minor"/>
      </rPr>
      <t xml:space="preserve">   （备注：</t>
    </r>
    <r>
      <rPr>
        <b/>
        <sz val="11"/>
        <rFont val="Calibri"/>
        <family val="2"/>
        <scheme val="minor"/>
      </rPr>
      <t>只需选择您的相关津贴选项）</t>
    </r>
  </si>
  <si>
    <t>我谨声明,以上所填内容真实完整。如有不实之处，本人需归还多付数额并愿意承担一切纪律责任。至于领取子女大专津贴，本人认知自自身有责任及时通知AEC联合财政处有关孩子毕业，以停止儿女大专津贴。若逾期未通知，需归还多支付的数额于年会。</t>
  </si>
  <si>
    <t>责任金 2:</t>
  </si>
  <si>
    <t>填妥表格后请交至 AEC 联合财政处。如有任何询问可电邮　scacpayroll@gmail.com</t>
  </si>
  <si>
    <t>Last Update:1.1.2024/aec</t>
  </si>
  <si>
    <t>牧职部提供安息年牧者 - 每月津贴 RM1700 （房子RM500/水RM200/生活费 RM1000）
2024 开始，每月津贴 RM1800 （房子RM600/水RM200/生活费 RM1000）</t>
  </si>
  <si>
    <t>2024-2026</t>
  </si>
  <si>
    <t>配偶津贴（一个家庭只可领取１份）-包括游行制的女牧者 - 每月 RM440</t>
  </si>
  <si>
    <t>子女津贴（只供游行制的牧者，包括女牧者。如果夫妻皆是牧者，每个家庭只可领取一份，直到满21岁、成婚、开始工作及开始进入大学或专科，视何者为先）- 每月 RM200</t>
  </si>
  <si>
    <t>子女大专津贴(只供游行制的牧者，包括女牧者。如果夫妻皆是牧者，每个家庭只可领取一份，只供修读大学或大专的孩子，不包括大学先修班、A-Level、Matrix等）- 每月 RM400</t>
  </si>
  <si>
    <r>
      <t xml:space="preserve">并在这期间申请领取每月  </t>
    </r>
    <r>
      <rPr>
        <b/>
        <sz val="10"/>
        <color theme="1"/>
        <rFont val="Arial"/>
        <family val="2"/>
      </rPr>
      <t xml:space="preserve"> RM1,800  </t>
    </r>
    <r>
      <rPr>
        <sz val="10"/>
        <color theme="1"/>
        <rFont val="Arial"/>
        <family val="2"/>
      </rPr>
      <t>的生活津贴。   在安息年期间，我是</t>
    </r>
  </si>
  <si>
    <t>教牧手册之全时间攻读学位 - 获准者可申请双妻儿津贴 - 每月配偶津贴RM880；儿女津贴RM400 ；儿女大专津贴 RM800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</si>
</sst>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RM&quot;#,##0;[Red]\-&quot;RM&quot;#,##0"/>
    <numFmt numFmtId="164" formatCode="&quot;每月 RM&quot;\ 0"/>
    <numFmt numFmtId="165" formatCode="0&quot;月&quot;"/>
    <numFmt numFmtId="166" formatCode="0&quot;个月&quot;"/>
  </numFmts>
  <fonts count="30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8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20"/>
      <name val="Calibri"/>
      <family val="2"/>
      <scheme val="minor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Arial"/>
      <family val="2"/>
    </font>
    <font>
      <sz val="9"/>
      <name val="Calibri"/>
      <family val="2"/>
      <scheme val="minor"/>
    </font>
    <font>
      <b/>
      <sz val="10"/>
      <color theme="1"/>
      <name val="Arial"/>
      <family val="2"/>
    </font>
    <font>
      <sz val="10"/>
      <color theme="8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70C0"/>
      <name val="Arial"/>
      <family val="2"/>
    </font>
    <font>
      <sz val="11"/>
      <color rgb="FF0070C0"/>
      <name val="Calibri"/>
      <family val="2"/>
      <scheme val="minor"/>
    </font>
    <font>
      <sz val="10"/>
      <name val="文鼎中"/>
      <family val="3"/>
      <charset val="134"/>
    </font>
    <font>
      <b/>
      <sz val="11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.3"/>
      <color theme="1"/>
      <name val="Arial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5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6" fillId="0" borderId="0" xfId="0" applyFont="1"/>
    <xf numFmtId="0" fontId="15" fillId="0" borderId="4" xfId="0" applyFont="1" applyBorder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0" xfId="0" applyFont="1"/>
    <xf numFmtId="0" fontId="15" fillId="0" borderId="0" xfId="0" applyFont="1" applyAlignment="1">
      <alignment wrapText="1"/>
    </xf>
    <xf numFmtId="0" fontId="7" fillId="0" borderId="5" xfId="0" applyFont="1" applyBorder="1"/>
    <xf numFmtId="0" fontId="15" fillId="0" borderId="0" xfId="0" applyFont="1"/>
    <xf numFmtId="0" fontId="1" fillId="0" borderId="0" xfId="0" applyFont="1" applyAlignment="1">
      <alignment horizontal="left" vertical="center" indent="4"/>
    </xf>
    <xf numFmtId="0" fontId="1" fillId="0" borderId="0" xfId="0" applyFont="1" applyAlignment="1">
      <alignment horizontal="left" vertical="top" indent="4"/>
    </xf>
    <xf numFmtId="16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15" fillId="0" borderId="0" xfId="0" applyFont="1" applyAlignment="1">
      <alignment vertical="center" wrapText="1"/>
    </xf>
    <xf numFmtId="6" fontId="1" fillId="0" borderId="0" xfId="0" applyNumberFormat="1" applyFont="1" applyAlignment="1">
      <alignment horizontal="center" vertical="center" wrapText="1"/>
    </xf>
    <xf numFmtId="3" fontId="23" fillId="0" borderId="0" xfId="0" applyNumberFormat="1" applyFont="1" applyAlignment="1">
      <alignment vertical="top"/>
    </xf>
    <xf numFmtId="0" fontId="16" fillId="0" borderId="4" xfId="0" applyFont="1" applyBorder="1"/>
    <xf numFmtId="164" fontId="7" fillId="0" borderId="6" xfId="0" applyNumberFormat="1" applyFont="1" applyBorder="1" applyAlignment="1">
      <alignment horizontal="right"/>
    </xf>
    <xf numFmtId="166" fontId="15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/>
    <xf numFmtId="0" fontId="7" fillId="0" borderId="5" xfId="0" applyFont="1" applyBorder="1" applyAlignment="1">
      <alignment horizontal="left"/>
    </xf>
    <xf numFmtId="0" fontId="7" fillId="0" borderId="4" xfId="0" applyFont="1" applyBorder="1" applyAlignment="1">
      <alignment horizontal="left" indent="2"/>
    </xf>
    <xf numFmtId="0" fontId="16" fillId="0" borderId="5" xfId="0" applyFont="1" applyBorder="1"/>
    <xf numFmtId="164" fontId="7" fillId="0" borderId="5" xfId="0" applyNumberFormat="1" applyFont="1" applyBorder="1" applyAlignment="1">
      <alignment horizontal="right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/>
    </xf>
    <xf numFmtId="0" fontId="16" fillId="0" borderId="1" xfId="0" applyFont="1" applyBorder="1" applyAlignment="1" applyProtection="1">
      <alignment horizontal="center"/>
      <protection locked="0"/>
    </xf>
    <xf numFmtId="165" fontId="16" fillId="0" borderId="1" xfId="0" applyNumberFormat="1" applyFont="1" applyBorder="1" applyAlignment="1" applyProtection="1">
      <alignment horizontal="center"/>
      <protection locked="0"/>
    </xf>
    <xf numFmtId="0" fontId="15" fillId="0" borderId="4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1" xfId="0" applyFon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165" fontId="16" fillId="0" borderId="0" xfId="0" applyNumberFormat="1" applyFont="1"/>
    <xf numFmtId="0" fontId="23" fillId="0" borderId="0" xfId="0" applyFont="1" applyAlignment="1">
      <alignment vertical="top"/>
    </xf>
    <xf numFmtId="0" fontId="13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3" borderId="16" xfId="0" applyFont="1" applyFill="1" applyBorder="1" applyAlignment="1">
      <alignment horizontal="center" wrapText="1"/>
    </xf>
    <xf numFmtId="0" fontId="5" fillId="3" borderId="17" xfId="0" applyFont="1" applyFill="1" applyBorder="1" applyAlignment="1">
      <alignment horizontal="center" wrapText="1"/>
    </xf>
    <xf numFmtId="0" fontId="0" fillId="3" borderId="17" xfId="0" applyFill="1" applyBorder="1" applyAlignment="1">
      <alignment wrapText="1"/>
    </xf>
    <xf numFmtId="0" fontId="0" fillId="3" borderId="18" xfId="0" applyFill="1" applyBorder="1" applyAlignment="1">
      <alignment wrapText="1"/>
    </xf>
    <xf numFmtId="0" fontId="25" fillId="0" borderId="0" xfId="0" applyFont="1"/>
    <xf numFmtId="0" fontId="26" fillId="0" borderId="0" xfId="0" applyFont="1"/>
    <xf numFmtId="0" fontId="9" fillId="3" borderId="19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/>
    </xf>
    <xf numFmtId="0" fontId="0" fillId="3" borderId="19" xfId="0" applyFill="1" applyBorder="1" applyAlignment="1">
      <alignment horizontal="left" vertical="center"/>
    </xf>
    <xf numFmtId="0" fontId="15" fillId="0" borderId="4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8" fillId="0" borderId="0" xfId="0" applyFont="1" applyAlignment="1">
      <alignment horizontal="center" wrapText="1"/>
    </xf>
    <xf numFmtId="0" fontId="18" fillId="0" borderId="5" xfId="0" applyFont="1" applyBorder="1" applyAlignment="1">
      <alignment horizontal="center" wrapText="1"/>
    </xf>
    <xf numFmtId="0" fontId="7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14" fillId="3" borderId="3" xfId="0" applyFont="1" applyFill="1" applyBorder="1" applyAlignment="1">
      <alignment horizontal="left" vertical="center" wrapText="1" indent="1"/>
    </xf>
    <xf numFmtId="0" fontId="0" fillId="3" borderId="3" xfId="0" applyFill="1" applyBorder="1" applyAlignment="1">
      <alignment horizontal="left" vertical="center" wrapText="1" indent="1"/>
    </xf>
    <xf numFmtId="0" fontId="0" fillId="3" borderId="20" xfId="0" applyFill="1" applyBorder="1" applyAlignment="1">
      <alignment horizontal="left" vertical="center" wrapText="1" indent="1"/>
    </xf>
    <xf numFmtId="164" fontId="7" fillId="0" borderId="0" xfId="0" applyNumberFormat="1" applyFont="1" applyAlignment="1">
      <alignment horizontal="center"/>
    </xf>
    <xf numFmtId="0" fontId="0" fillId="0" borderId="5" xfId="0" applyBorder="1" applyAlignment="1">
      <alignment horizontal="center"/>
    </xf>
    <xf numFmtId="0" fontId="3" fillId="0" borderId="7" xfId="0" applyFont="1" applyBorder="1"/>
    <xf numFmtId="0" fontId="8" fillId="0" borderId="1" xfId="0" applyFont="1" applyBorder="1"/>
    <xf numFmtId="0" fontId="17" fillId="0" borderId="4" xfId="0" applyFont="1" applyBorder="1" applyAlignment="1">
      <alignment vertical="center" wrapText="1"/>
    </xf>
    <xf numFmtId="0" fontId="24" fillId="0" borderId="0" xfId="0" applyFont="1"/>
    <xf numFmtId="0" fontId="24" fillId="0" borderId="5" xfId="0" applyFont="1" applyBorder="1"/>
    <xf numFmtId="0" fontId="21" fillId="0" borderId="1" xfId="0" applyFont="1" applyBorder="1" applyAlignment="1" applyProtection="1">
      <alignment horizontal="center"/>
      <protection locked="0"/>
    </xf>
    <xf numFmtId="0" fontId="22" fillId="0" borderId="1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22" fillId="0" borderId="1" xfId="0" applyFont="1" applyBorder="1" applyProtection="1">
      <protection locked="0"/>
    </xf>
    <xf numFmtId="164" fontId="7" fillId="0" borderId="5" xfId="0" applyNumberFormat="1" applyFont="1" applyBorder="1" applyAlignment="1">
      <alignment horizontal="center"/>
    </xf>
    <xf numFmtId="0" fontId="14" fillId="3" borderId="3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20" xfId="0" applyFill="1" applyBorder="1" applyAlignment="1">
      <alignment horizontal="left" vertical="center" wrapText="1"/>
    </xf>
    <xf numFmtId="0" fontId="9" fillId="3" borderId="19" xfId="0" applyFont="1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19" xfId="0" applyFill="1" applyBorder="1" applyAlignment="1">
      <alignment vertical="center" wrapText="1"/>
    </xf>
    <xf numFmtId="0" fontId="18" fillId="0" borderId="0" xfId="0" applyFont="1"/>
    <xf numFmtId="0" fontId="18" fillId="0" borderId="5" xfId="0" applyFont="1" applyBorder="1"/>
    <xf numFmtId="0" fontId="21" fillId="0" borderId="13" xfId="0" applyFont="1" applyBorder="1" applyAlignment="1" applyProtection="1">
      <alignment horizontal="left" vertical="center"/>
      <protection locked="0"/>
    </xf>
    <xf numFmtId="0" fontId="22" fillId="0" borderId="13" xfId="0" applyFont="1" applyBorder="1" applyAlignment="1" applyProtection="1">
      <alignment horizontal="left" vertical="center"/>
      <protection locked="0"/>
    </xf>
    <xf numFmtId="0" fontId="22" fillId="0" borderId="14" xfId="0" applyFont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7" fillId="0" borderId="2" xfId="0" applyFont="1" applyBorder="1"/>
    <xf numFmtId="0" fontId="0" fillId="0" borderId="2" xfId="0" applyBorder="1"/>
    <xf numFmtId="0" fontId="7" fillId="0" borderId="4" xfId="0" applyFont="1" applyBorder="1" applyAlignment="1">
      <alignment vertical="center" wrapText="1"/>
    </xf>
    <xf numFmtId="0" fontId="0" fillId="0" borderId="0" xfId="0"/>
    <xf numFmtId="0" fontId="0" fillId="0" borderId="5" xfId="0" applyBorder="1"/>
    <xf numFmtId="0" fontId="7" fillId="0" borderId="4" xfId="0" applyFont="1" applyBorder="1" applyAlignment="1">
      <alignment wrapText="1"/>
    </xf>
    <xf numFmtId="0" fontId="19" fillId="0" borderId="0" xfId="0" applyFont="1"/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7" fillId="2" borderId="15" xfId="0" applyFont="1" applyFill="1" applyBorder="1" applyAlignment="1">
      <alignment horizontal="left" vertical="center" wrapText="1"/>
    </xf>
    <xf numFmtId="0" fontId="27" fillId="2" borderId="13" xfId="0" applyFont="1" applyFill="1" applyBorder="1" applyAlignment="1">
      <alignment horizontal="left" vertical="center" wrapText="1"/>
    </xf>
    <xf numFmtId="0" fontId="27" fillId="2" borderId="14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1" fillId="0" borderId="4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2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4"/>
  <sheetViews>
    <sheetView showGridLines="0" tabSelected="1" topLeftCell="A39" zoomScaleNormal="100" workbookViewId="0">
      <selection activeCell="A54" sqref="A54:J54"/>
    </sheetView>
  </sheetViews>
  <sheetFormatPr defaultColWidth="8.7109375" defaultRowHeight="15.75"/>
  <cols>
    <col min="1" max="1" width="10.42578125" style="10" customWidth="1"/>
    <col min="2" max="2" width="6.28515625" style="10" customWidth="1"/>
    <col min="3" max="3" width="7.140625" style="11" customWidth="1"/>
    <col min="4" max="4" width="14.140625" style="11" customWidth="1"/>
    <col min="5" max="5" width="11.140625" style="11" customWidth="1"/>
    <col min="6" max="6" width="9.28515625" style="1" customWidth="1"/>
    <col min="7" max="7" width="6.140625" style="10" customWidth="1"/>
    <col min="8" max="8" width="3.5703125" style="10" customWidth="1"/>
    <col min="9" max="9" width="11.42578125" style="10" customWidth="1"/>
    <col min="10" max="10" width="13.5703125" style="1" customWidth="1"/>
    <col min="11" max="11" width="13.140625" style="10" customWidth="1"/>
    <col min="12" max="13" width="13.140625" style="10" hidden="1" customWidth="1"/>
    <col min="14" max="19" width="13.140625" style="10" customWidth="1"/>
    <col min="20" max="16384" width="8.7109375" style="10"/>
  </cols>
  <sheetData>
    <row r="1" spans="1:15" ht="16.5" thickBot="1">
      <c r="A1" s="130" t="s">
        <v>80</v>
      </c>
      <c r="I1" s="62" t="s">
        <v>78</v>
      </c>
      <c r="J1" s="63"/>
    </row>
    <row r="2" spans="1:15" ht="27" thickBot="1">
      <c r="A2" s="58" t="s">
        <v>74</v>
      </c>
      <c r="B2" s="59"/>
      <c r="C2" s="59"/>
      <c r="D2" s="59"/>
      <c r="E2" s="59"/>
      <c r="F2" s="60"/>
      <c r="G2" s="60"/>
      <c r="H2" s="60"/>
      <c r="I2" s="60"/>
      <c r="J2" s="61"/>
    </row>
    <row r="3" spans="1:15" s="2" customFormat="1" ht="30" customHeight="1">
      <c r="A3" s="69" t="s">
        <v>5</v>
      </c>
      <c r="B3" s="70"/>
      <c r="C3" s="38" t="s">
        <v>0</v>
      </c>
      <c r="D3" s="77"/>
      <c r="E3" s="75"/>
      <c r="F3" s="75"/>
      <c r="G3" s="39" t="s">
        <v>6</v>
      </c>
      <c r="H3" s="74"/>
      <c r="I3" s="75"/>
      <c r="J3" s="76"/>
    </row>
    <row r="4" spans="1:15" s="2" customFormat="1" ht="3.95" customHeight="1">
      <c r="A4" s="53"/>
      <c r="B4" s="43"/>
      <c r="C4" s="54"/>
      <c r="D4" s="55"/>
      <c r="E4" s="49"/>
      <c r="F4" s="49"/>
      <c r="G4" s="56"/>
      <c r="H4" s="57"/>
      <c r="I4" s="49"/>
      <c r="J4" s="50"/>
    </row>
    <row r="5" spans="1:15" s="9" customFormat="1" ht="12" customHeight="1">
      <c r="A5" s="64" t="s">
        <v>64</v>
      </c>
      <c r="B5" s="65"/>
      <c r="C5" s="65"/>
      <c r="D5" s="78" t="s">
        <v>81</v>
      </c>
      <c r="E5" s="79"/>
      <c r="F5" s="79"/>
      <c r="G5" s="79"/>
      <c r="H5" s="79"/>
      <c r="I5" s="79"/>
      <c r="J5" s="80"/>
    </row>
    <row r="6" spans="1:15" s="9" customFormat="1" ht="12" customHeight="1">
      <c r="A6" s="66"/>
      <c r="B6" s="65"/>
      <c r="C6" s="65"/>
      <c r="D6" s="79"/>
      <c r="E6" s="79"/>
      <c r="F6" s="79"/>
      <c r="G6" s="79"/>
      <c r="H6" s="79"/>
      <c r="I6" s="79"/>
      <c r="J6" s="80"/>
    </row>
    <row r="7" spans="1:15" s="14" customFormat="1" ht="15" customHeight="1">
      <c r="A7" s="67" t="s">
        <v>11</v>
      </c>
      <c r="B7" s="68"/>
      <c r="C7" s="12" t="s">
        <v>0</v>
      </c>
      <c r="D7" s="77"/>
      <c r="E7" s="75"/>
      <c r="F7" s="75"/>
      <c r="G7" s="13" t="s">
        <v>6</v>
      </c>
      <c r="H7" s="74"/>
      <c r="I7" s="75"/>
      <c r="J7" s="76"/>
      <c r="K7" s="9"/>
    </row>
    <row r="8" spans="1:15" s="14" customFormat="1" ht="15" customHeight="1">
      <c r="A8" s="67" t="s">
        <v>12</v>
      </c>
      <c r="B8" s="68"/>
      <c r="C8" s="74"/>
      <c r="D8" s="75"/>
      <c r="E8" s="75"/>
      <c r="F8" s="75"/>
      <c r="G8" s="71" t="s">
        <v>13</v>
      </c>
      <c r="H8" s="68"/>
      <c r="I8" s="91"/>
      <c r="J8" s="105"/>
      <c r="K8" s="9"/>
    </row>
    <row r="9" spans="1:15" s="14" customFormat="1" ht="3.95" customHeight="1">
      <c r="A9" s="28"/>
      <c r="C9" s="106"/>
      <c r="D9" s="106"/>
      <c r="E9" s="106"/>
      <c r="F9" s="107"/>
      <c r="G9" s="72"/>
      <c r="H9" s="72"/>
      <c r="I9" s="72"/>
      <c r="J9" s="73"/>
      <c r="K9" s="9"/>
      <c r="L9" s="14" t="s">
        <v>23</v>
      </c>
    </row>
    <row r="10" spans="1:15" s="9" customFormat="1" ht="12" customHeight="1">
      <c r="A10" s="64" t="s">
        <v>65</v>
      </c>
      <c r="B10" s="65"/>
      <c r="C10" s="65"/>
      <c r="D10" s="78" t="s">
        <v>82</v>
      </c>
      <c r="E10" s="79"/>
      <c r="F10" s="79"/>
      <c r="G10" s="79"/>
      <c r="H10" s="79"/>
      <c r="I10" s="79"/>
      <c r="J10" s="80"/>
      <c r="L10" s="9" t="s">
        <v>71</v>
      </c>
    </row>
    <row r="11" spans="1:15" s="9" customFormat="1" ht="12" customHeight="1">
      <c r="A11" s="66"/>
      <c r="B11" s="65"/>
      <c r="C11" s="65"/>
      <c r="D11" s="79"/>
      <c r="E11" s="79"/>
      <c r="F11" s="79"/>
      <c r="G11" s="79"/>
      <c r="H11" s="79"/>
      <c r="I11" s="79"/>
      <c r="J11" s="80"/>
      <c r="L11" s="9" t="s">
        <v>72</v>
      </c>
    </row>
    <row r="12" spans="1:15" s="14" customFormat="1" ht="15" customHeight="1">
      <c r="A12" s="67" t="s">
        <v>7</v>
      </c>
      <c r="B12" s="68"/>
      <c r="C12" s="12" t="s">
        <v>0</v>
      </c>
      <c r="D12" s="77"/>
      <c r="E12" s="75"/>
      <c r="F12" s="75"/>
      <c r="G12" s="17" t="s">
        <v>6</v>
      </c>
      <c r="H12" s="74"/>
      <c r="I12" s="75"/>
      <c r="J12" s="76"/>
      <c r="L12" s="14" t="s">
        <v>23</v>
      </c>
      <c r="M12" s="14" t="s">
        <v>34</v>
      </c>
    </row>
    <row r="13" spans="1:15" s="14" customFormat="1" ht="15" customHeight="1">
      <c r="A13" s="15" t="s">
        <v>8</v>
      </c>
      <c r="B13" s="18"/>
      <c r="C13" s="74"/>
      <c r="D13" s="90"/>
      <c r="E13" s="90"/>
      <c r="F13" s="91"/>
      <c r="G13" s="18" t="s">
        <v>10</v>
      </c>
      <c r="H13" s="102" t="s">
        <v>23</v>
      </c>
      <c r="I13" s="103"/>
      <c r="J13" s="104"/>
      <c r="L13" s="14" t="s">
        <v>21</v>
      </c>
      <c r="M13" s="14">
        <v>100</v>
      </c>
      <c r="N13" s="21"/>
      <c r="O13" s="21"/>
    </row>
    <row r="14" spans="1:15" s="14" customFormat="1" ht="15" customHeight="1">
      <c r="A14" s="67" t="s">
        <v>9</v>
      </c>
      <c r="B14" s="68"/>
      <c r="C14" s="74"/>
      <c r="D14" s="74"/>
      <c r="E14" s="74"/>
      <c r="F14" s="75"/>
      <c r="G14" s="75"/>
      <c r="H14" s="75"/>
      <c r="I14" s="75"/>
      <c r="J14" s="76"/>
      <c r="L14" s="14" t="s">
        <v>3</v>
      </c>
      <c r="M14" s="14">
        <v>330</v>
      </c>
      <c r="N14" s="22"/>
      <c r="O14" s="22"/>
    </row>
    <row r="15" spans="1:15" s="14" customFormat="1" ht="3.95" customHeight="1">
      <c r="A15" s="42"/>
      <c r="B15" s="43"/>
      <c r="C15" s="48"/>
      <c r="D15" s="48"/>
      <c r="E15" s="48"/>
      <c r="F15" s="49"/>
      <c r="G15" s="49"/>
      <c r="H15" s="49"/>
      <c r="I15" s="49"/>
      <c r="J15" s="50"/>
      <c r="N15" s="22"/>
      <c r="O15" s="22"/>
    </row>
    <row r="16" spans="1:15" s="9" customFormat="1" ht="12" customHeight="1">
      <c r="A16" s="64" t="s">
        <v>66</v>
      </c>
      <c r="B16" s="65"/>
      <c r="C16" s="65"/>
      <c r="D16" s="78" t="s">
        <v>83</v>
      </c>
      <c r="E16" s="79"/>
      <c r="F16" s="79"/>
      <c r="G16" s="79"/>
      <c r="H16" s="79"/>
      <c r="I16" s="79"/>
      <c r="J16" s="80"/>
      <c r="L16" s="14" t="s">
        <v>2</v>
      </c>
      <c r="M16" s="14">
        <v>100</v>
      </c>
      <c r="N16" s="22"/>
      <c r="O16" s="22"/>
    </row>
    <row r="17" spans="1:15" s="9" customFormat="1" ht="12" customHeight="1">
      <c r="A17" s="66"/>
      <c r="B17" s="65"/>
      <c r="C17" s="65"/>
      <c r="D17" s="79"/>
      <c r="E17" s="79"/>
      <c r="F17" s="79"/>
      <c r="G17" s="79"/>
      <c r="H17" s="79"/>
      <c r="I17" s="79"/>
      <c r="J17" s="80"/>
      <c r="L17" s="14" t="s">
        <v>4</v>
      </c>
      <c r="M17" s="14">
        <v>1100</v>
      </c>
      <c r="N17" s="22"/>
      <c r="O17" s="22"/>
    </row>
    <row r="18" spans="1:15" s="14" customFormat="1" ht="15" customHeight="1">
      <c r="A18" s="67" t="s">
        <v>14</v>
      </c>
      <c r="B18" s="68"/>
      <c r="C18" s="16" t="s">
        <v>0</v>
      </c>
      <c r="D18" s="77"/>
      <c r="E18" s="75"/>
      <c r="F18" s="75"/>
      <c r="G18" s="17" t="s">
        <v>6</v>
      </c>
      <c r="H18" s="74"/>
      <c r="I18" s="75"/>
      <c r="J18" s="76"/>
      <c r="O18" s="22"/>
    </row>
    <row r="19" spans="1:15" s="14" customFormat="1" ht="15" customHeight="1">
      <c r="A19" s="67" t="s">
        <v>15</v>
      </c>
      <c r="B19" s="68"/>
      <c r="C19" s="74"/>
      <c r="D19" s="74"/>
      <c r="E19" s="74"/>
      <c r="F19" s="75"/>
      <c r="G19" s="17"/>
      <c r="H19" s="17"/>
      <c r="I19" s="17"/>
      <c r="J19" s="19"/>
    </row>
    <row r="20" spans="1:15" s="14" customFormat="1" ht="15" customHeight="1">
      <c r="A20" s="67" t="s">
        <v>16</v>
      </c>
      <c r="B20" s="68"/>
      <c r="C20" s="74"/>
      <c r="D20" s="74"/>
      <c r="E20" s="74"/>
      <c r="F20" s="75"/>
      <c r="G20" s="75"/>
      <c r="H20" s="75"/>
      <c r="I20" s="75"/>
      <c r="J20" s="76"/>
      <c r="L20" s="14" t="s">
        <v>23</v>
      </c>
      <c r="M20" s="14" t="s">
        <v>23</v>
      </c>
    </row>
    <row r="21" spans="1:15" s="14" customFormat="1" ht="15" customHeight="1">
      <c r="A21" s="67" t="s">
        <v>17</v>
      </c>
      <c r="B21" s="68"/>
      <c r="C21" s="90"/>
      <c r="D21" s="90"/>
      <c r="E21" s="90"/>
      <c r="F21" s="91"/>
      <c r="G21" s="91"/>
      <c r="H21" s="91"/>
      <c r="I21" s="100" t="s">
        <v>20</v>
      </c>
      <c r="J21" s="101"/>
      <c r="L21" s="14" t="s">
        <v>25</v>
      </c>
      <c r="M21" s="51">
        <v>1</v>
      </c>
    </row>
    <row r="22" spans="1:15" s="14" customFormat="1" ht="15" customHeight="1">
      <c r="A22" s="67" t="s">
        <v>18</v>
      </c>
      <c r="B22" s="68"/>
      <c r="C22" s="90"/>
      <c r="D22" s="90"/>
      <c r="E22" s="90"/>
      <c r="F22" s="91"/>
      <c r="G22" s="20" t="s">
        <v>19</v>
      </c>
      <c r="H22" s="20"/>
      <c r="I22" s="74"/>
      <c r="J22" s="76"/>
      <c r="L22" s="14" t="s">
        <v>26</v>
      </c>
      <c r="M22" s="51">
        <v>2</v>
      </c>
    </row>
    <row r="23" spans="1:15" s="14" customFormat="1" ht="3.95" customHeight="1">
      <c r="A23" s="42"/>
      <c r="B23" s="43"/>
      <c r="C23" s="47"/>
      <c r="D23" s="47"/>
      <c r="E23" s="47"/>
      <c r="F23" s="46"/>
      <c r="G23" s="20"/>
      <c r="H23" s="20"/>
      <c r="I23" s="44"/>
      <c r="J23" s="45"/>
      <c r="M23" s="51"/>
    </row>
    <row r="24" spans="1:15" s="1" customFormat="1" ht="12" customHeight="1">
      <c r="A24" s="64" t="s">
        <v>67</v>
      </c>
      <c r="B24" s="65"/>
      <c r="C24" s="65"/>
      <c r="D24" s="78" t="s">
        <v>48</v>
      </c>
      <c r="E24" s="79"/>
      <c r="F24" s="79"/>
      <c r="G24" s="79"/>
      <c r="H24" s="79"/>
      <c r="I24" s="79"/>
      <c r="J24" s="80"/>
      <c r="L24" s="14" t="s">
        <v>27</v>
      </c>
      <c r="M24" s="51">
        <v>3</v>
      </c>
    </row>
    <row r="25" spans="1:15" s="9" customFormat="1" ht="12" customHeight="1">
      <c r="A25" s="66"/>
      <c r="B25" s="65"/>
      <c r="C25" s="65"/>
      <c r="D25" s="79"/>
      <c r="E25" s="79"/>
      <c r="F25" s="79"/>
      <c r="G25" s="79"/>
      <c r="H25" s="79"/>
      <c r="I25" s="79"/>
      <c r="J25" s="80"/>
      <c r="L25" s="14" t="s">
        <v>28</v>
      </c>
      <c r="M25" s="51">
        <v>4</v>
      </c>
    </row>
    <row r="26" spans="1:15" s="9" customFormat="1" ht="12.95" customHeight="1">
      <c r="A26" s="15" t="s">
        <v>22</v>
      </c>
      <c r="B26" s="88" t="s">
        <v>23</v>
      </c>
      <c r="C26" s="89"/>
      <c r="D26" s="89"/>
      <c r="E26" s="89"/>
      <c r="F26" s="89"/>
      <c r="G26" s="89"/>
      <c r="H26" s="89"/>
      <c r="I26" s="89"/>
      <c r="J26" s="29" t="str">
        <f>VLOOKUP(B26,$L$12:$M$18,2,FALSE)</f>
        <v xml:space="preserve"> </v>
      </c>
      <c r="L26" s="14" t="s">
        <v>29</v>
      </c>
      <c r="M26" s="51">
        <v>5</v>
      </c>
    </row>
    <row r="27" spans="1:15" s="14" customFormat="1" ht="15" customHeight="1">
      <c r="A27" s="15" t="s">
        <v>76</v>
      </c>
      <c r="B27" s="128" t="s">
        <v>23</v>
      </c>
      <c r="C27" s="129"/>
      <c r="D27" s="129"/>
      <c r="E27" s="129"/>
      <c r="F27" s="129"/>
      <c r="G27" s="129"/>
      <c r="H27" s="129"/>
      <c r="I27" s="129"/>
      <c r="J27" s="37" t="str">
        <f>VLOOKUP(B27,$L$12:$M$18,2,FALSE)</f>
        <v xml:space="preserve"> </v>
      </c>
      <c r="L27" s="14" t="s">
        <v>30</v>
      </c>
      <c r="M27" s="51">
        <v>6</v>
      </c>
    </row>
    <row r="28" spans="1:15" s="14" customFormat="1" ht="12" customHeight="1">
      <c r="A28" s="64" t="s">
        <v>68</v>
      </c>
      <c r="B28" s="65"/>
      <c r="C28" s="65"/>
      <c r="D28" s="78" t="s">
        <v>79</v>
      </c>
      <c r="E28" s="79"/>
      <c r="F28" s="79"/>
      <c r="G28" s="79"/>
      <c r="H28" s="79"/>
      <c r="I28" s="79"/>
      <c r="J28" s="80"/>
      <c r="L28" s="14" t="s">
        <v>31</v>
      </c>
      <c r="M28" s="51">
        <v>7</v>
      </c>
    </row>
    <row r="29" spans="1:15" s="9" customFormat="1" ht="12" customHeight="1">
      <c r="A29" s="66"/>
      <c r="B29" s="65"/>
      <c r="C29" s="65"/>
      <c r="D29" s="79"/>
      <c r="E29" s="79"/>
      <c r="F29" s="79"/>
      <c r="G29" s="79"/>
      <c r="H29" s="79"/>
      <c r="I29" s="79"/>
      <c r="J29" s="80"/>
      <c r="L29" s="14" t="s">
        <v>32</v>
      </c>
      <c r="M29" s="51">
        <v>8</v>
      </c>
    </row>
    <row r="30" spans="1:15" s="9" customFormat="1" ht="12.95" customHeight="1">
      <c r="A30" s="111" t="s">
        <v>24</v>
      </c>
      <c r="B30" s="112"/>
      <c r="C30" s="40" t="s">
        <v>23</v>
      </c>
      <c r="D30" s="41" t="s">
        <v>23</v>
      </c>
      <c r="E30" s="17" t="s">
        <v>1</v>
      </c>
      <c r="F30" s="40" t="s">
        <v>23</v>
      </c>
      <c r="G30" s="41" t="s">
        <v>23</v>
      </c>
      <c r="H30" s="17" t="s">
        <v>35</v>
      </c>
      <c r="I30" s="25"/>
      <c r="J30" s="30" t="e">
        <f>G30-D30+1</f>
        <v>#VALUE!</v>
      </c>
      <c r="L30" s="14" t="s">
        <v>33</v>
      </c>
      <c r="M30" s="51">
        <v>9</v>
      </c>
    </row>
    <row r="31" spans="1:15" s="14" customFormat="1" ht="15" customHeight="1">
      <c r="A31" s="113" t="s">
        <v>84</v>
      </c>
      <c r="B31" s="114"/>
      <c r="C31" s="114"/>
      <c r="D31" s="114"/>
      <c r="E31" s="114"/>
      <c r="F31" s="114"/>
      <c r="G31" s="114"/>
      <c r="H31" s="114"/>
      <c r="I31" s="40" t="s">
        <v>23</v>
      </c>
      <c r="J31" s="31" t="s">
        <v>38</v>
      </c>
      <c r="L31" s="14" t="s">
        <v>23</v>
      </c>
      <c r="M31" s="51">
        <v>10</v>
      </c>
    </row>
    <row r="32" spans="1:15" s="14" customFormat="1" ht="15" customHeight="1">
      <c r="A32" s="108" t="s">
        <v>39</v>
      </c>
      <c r="B32" s="109"/>
      <c r="C32" s="109"/>
      <c r="D32" s="109"/>
      <c r="E32" s="109"/>
      <c r="F32" s="109"/>
      <c r="G32" s="109"/>
      <c r="H32" s="109"/>
      <c r="I32" s="109"/>
      <c r="J32" s="110"/>
      <c r="L32" s="14" t="s">
        <v>36</v>
      </c>
      <c r="M32" s="51">
        <v>11</v>
      </c>
    </row>
    <row r="33" spans="1:14" s="14" customFormat="1" ht="12" customHeight="1">
      <c r="A33" s="64" t="s">
        <v>69</v>
      </c>
      <c r="B33" s="65"/>
      <c r="C33" s="65"/>
      <c r="D33" s="94"/>
      <c r="E33" s="95"/>
      <c r="F33" s="95"/>
      <c r="G33" s="95"/>
      <c r="H33" s="95"/>
      <c r="I33" s="95"/>
      <c r="J33" s="96"/>
      <c r="L33" s="14" t="s">
        <v>37</v>
      </c>
      <c r="M33" s="51">
        <v>12</v>
      </c>
    </row>
    <row r="34" spans="1:14" s="14" customFormat="1" ht="12" customHeight="1">
      <c r="A34" s="66"/>
      <c r="B34" s="65"/>
      <c r="C34" s="65"/>
      <c r="D34" s="95"/>
      <c r="E34" s="95"/>
      <c r="F34" s="95"/>
      <c r="G34" s="95"/>
      <c r="H34" s="95"/>
      <c r="I34" s="95"/>
      <c r="J34" s="96"/>
      <c r="L34" s="14" t="s">
        <v>23</v>
      </c>
      <c r="M34" s="51" t="s">
        <v>34</v>
      </c>
    </row>
    <row r="35" spans="1:14" s="14" customFormat="1" ht="15" customHeight="1">
      <c r="A35" s="32" t="s">
        <v>46</v>
      </c>
      <c r="B35" s="92" t="s">
        <v>23</v>
      </c>
      <c r="C35" s="92"/>
      <c r="D35" s="92"/>
      <c r="E35" s="92"/>
      <c r="F35" s="92"/>
      <c r="G35"/>
      <c r="H35"/>
      <c r="I35" s="81" t="str">
        <f>VLOOKUP(B35,$L$34:$M$40,2,FALSE)</f>
        <v xml:space="preserve"> </v>
      </c>
      <c r="J35" s="93"/>
      <c r="L35" s="52" t="s">
        <v>40</v>
      </c>
      <c r="M35" s="26">
        <v>100</v>
      </c>
      <c r="N35" s="27"/>
    </row>
    <row r="36" spans="1:14" s="14" customFormat="1" ht="15" customHeight="1">
      <c r="A36" s="85" t="s">
        <v>47</v>
      </c>
      <c r="B36" s="86"/>
      <c r="C36" s="86"/>
      <c r="D36" s="86"/>
      <c r="E36" s="86"/>
      <c r="F36" s="86"/>
      <c r="G36" s="86"/>
      <c r="H36" s="86"/>
      <c r="I36" s="86"/>
      <c r="J36" s="87"/>
      <c r="L36" s="52" t="s">
        <v>41</v>
      </c>
      <c r="M36" s="26">
        <v>150</v>
      </c>
      <c r="N36" s="27"/>
    </row>
    <row r="37" spans="1:14" s="14" customFormat="1" ht="12" customHeight="1">
      <c r="A37" s="97" t="s">
        <v>70</v>
      </c>
      <c r="B37" s="98"/>
      <c r="C37" s="98"/>
      <c r="D37" s="78" t="s">
        <v>85</v>
      </c>
      <c r="E37" s="79"/>
      <c r="F37" s="79"/>
      <c r="G37" s="79"/>
      <c r="H37" s="79"/>
      <c r="I37" s="79"/>
      <c r="J37" s="80"/>
      <c r="L37" s="52" t="s">
        <v>42</v>
      </c>
      <c r="M37" s="26">
        <v>220</v>
      </c>
      <c r="N37" s="27"/>
    </row>
    <row r="38" spans="1:14" s="14" customFormat="1" ht="12" customHeight="1">
      <c r="A38" s="99"/>
      <c r="B38" s="98"/>
      <c r="C38" s="98"/>
      <c r="D38" s="79"/>
      <c r="E38" s="79"/>
      <c r="F38" s="79"/>
      <c r="G38" s="79"/>
      <c r="H38" s="79"/>
      <c r="I38" s="79"/>
      <c r="J38" s="80"/>
      <c r="L38" s="52" t="s">
        <v>43</v>
      </c>
      <c r="M38" s="26">
        <v>250</v>
      </c>
      <c r="N38" s="27"/>
    </row>
    <row r="39" spans="1:14" s="14" customFormat="1" ht="15" customHeight="1">
      <c r="A39" s="33" t="s">
        <v>54</v>
      </c>
      <c r="C39" s="40" t="s">
        <v>23</v>
      </c>
      <c r="D39" s="41" t="s">
        <v>23</v>
      </c>
      <c r="E39" s="17" t="s">
        <v>55</v>
      </c>
      <c r="F39" s="17"/>
      <c r="G39" s="23"/>
      <c r="H39" s="24"/>
      <c r="I39" s="24"/>
      <c r="J39" s="34"/>
      <c r="L39" s="52" t="s">
        <v>44</v>
      </c>
      <c r="M39" s="26">
        <v>330</v>
      </c>
      <c r="N39" s="27"/>
    </row>
    <row r="40" spans="1:14" s="14" customFormat="1" ht="15" customHeight="1">
      <c r="A40" s="35" t="s">
        <v>61</v>
      </c>
      <c r="C40" s="74"/>
      <c r="D40" s="75"/>
      <c r="E40" s="75"/>
      <c r="F40" s="23"/>
      <c r="J40" s="36"/>
      <c r="L40" s="52" t="s">
        <v>45</v>
      </c>
      <c r="M40" s="26">
        <v>350</v>
      </c>
      <c r="N40" s="27"/>
    </row>
    <row r="41" spans="1:14" s="14" customFormat="1" ht="15" customHeight="1">
      <c r="A41" s="35" t="s">
        <v>56</v>
      </c>
      <c r="C41" s="90"/>
      <c r="D41" s="91"/>
      <c r="E41" s="91"/>
      <c r="F41" s="23"/>
      <c r="G41" s="88" t="s">
        <v>23</v>
      </c>
      <c r="H41" s="89"/>
      <c r="I41" s="81" t="str">
        <f>VLOOKUP(G41,$L$42:$M$46,2,FALSE)</f>
        <v xml:space="preserve"> </v>
      </c>
      <c r="J41" s="82"/>
      <c r="L41" s="52"/>
      <c r="M41" s="26"/>
      <c r="N41" s="27"/>
    </row>
    <row r="42" spans="1:14" s="14" customFormat="1" ht="15" customHeight="1">
      <c r="A42" s="35" t="s">
        <v>57</v>
      </c>
      <c r="C42" s="90"/>
      <c r="D42" s="91"/>
      <c r="E42" s="91"/>
      <c r="F42" s="23"/>
      <c r="G42" s="88" t="s">
        <v>23</v>
      </c>
      <c r="H42" s="89"/>
      <c r="I42" s="81" t="str">
        <f>VLOOKUP(G42,$L$42:$M$46,2,FALSE)</f>
        <v xml:space="preserve"> </v>
      </c>
      <c r="J42" s="82"/>
      <c r="L42" s="14" t="s">
        <v>23</v>
      </c>
      <c r="M42" s="14" t="s">
        <v>34</v>
      </c>
    </row>
    <row r="43" spans="1:14" s="14" customFormat="1" ht="15" customHeight="1">
      <c r="A43" s="35" t="s">
        <v>58</v>
      </c>
      <c r="C43" s="90"/>
      <c r="D43" s="91"/>
      <c r="E43" s="91"/>
      <c r="F43" s="23"/>
      <c r="G43" s="88" t="s">
        <v>23</v>
      </c>
      <c r="H43" s="89"/>
      <c r="I43" s="81" t="str">
        <f>VLOOKUP(G43,$L$42:$M$46,2,FALSE)</f>
        <v xml:space="preserve"> </v>
      </c>
      <c r="J43" s="82"/>
      <c r="L43" s="14" t="s">
        <v>49</v>
      </c>
      <c r="M43" s="26">
        <v>240</v>
      </c>
    </row>
    <row r="44" spans="1:14" s="14" customFormat="1" ht="15" customHeight="1">
      <c r="A44" s="35" t="s">
        <v>59</v>
      </c>
      <c r="C44" s="90"/>
      <c r="D44" s="91"/>
      <c r="E44" s="91"/>
      <c r="F44" s="23"/>
      <c r="G44" s="88" t="s">
        <v>23</v>
      </c>
      <c r="H44" s="89"/>
      <c r="I44" s="81" t="str">
        <f>VLOOKUP(G44,$L$42:$M$46,2,FALSE)</f>
        <v xml:space="preserve"> </v>
      </c>
      <c r="J44" s="82"/>
      <c r="L44" s="14" t="s">
        <v>52</v>
      </c>
      <c r="M44" s="26">
        <v>600</v>
      </c>
    </row>
    <row r="45" spans="1:14" s="14" customFormat="1" ht="15" customHeight="1">
      <c r="A45" s="35" t="s">
        <v>60</v>
      </c>
      <c r="C45" s="90"/>
      <c r="D45" s="91"/>
      <c r="E45" s="91"/>
      <c r="F45" s="23"/>
      <c r="G45" s="88" t="s">
        <v>23</v>
      </c>
      <c r="H45" s="89"/>
      <c r="I45" s="81" t="str">
        <f>VLOOKUP(G45,$L$42:$M$46,2,FALSE)</f>
        <v xml:space="preserve"> </v>
      </c>
      <c r="J45" s="82"/>
      <c r="L45" s="14" t="s">
        <v>50</v>
      </c>
      <c r="M45" s="26" t="s">
        <v>73</v>
      </c>
    </row>
    <row r="46" spans="1:14" s="14" customFormat="1" ht="15" customHeight="1">
      <c r="A46" s="85" t="s">
        <v>53</v>
      </c>
      <c r="B46" s="86"/>
      <c r="C46" s="86"/>
      <c r="D46" s="86"/>
      <c r="E46" s="86"/>
      <c r="F46" s="86"/>
      <c r="G46" s="86"/>
      <c r="H46" s="86"/>
      <c r="I46" s="86"/>
      <c r="J46" s="87"/>
      <c r="L46" s="14" t="s">
        <v>51</v>
      </c>
      <c r="M46" s="26" t="s">
        <v>73</v>
      </c>
    </row>
    <row r="47" spans="1:14" s="14" customFormat="1" ht="48.95" customHeight="1">
      <c r="A47" s="115" t="s">
        <v>75</v>
      </c>
      <c r="B47" s="116"/>
      <c r="C47" s="116"/>
      <c r="D47" s="116"/>
      <c r="E47" s="116"/>
      <c r="F47" s="116"/>
      <c r="G47" s="116"/>
      <c r="H47" s="116"/>
      <c r="I47" s="116"/>
      <c r="J47" s="117"/>
    </row>
    <row r="48" spans="1:14" s="1" customFormat="1" ht="9" customHeight="1">
      <c r="A48" s="7"/>
      <c r="B48" s="4"/>
      <c r="C48" s="4"/>
      <c r="D48" s="4"/>
      <c r="E48" s="4"/>
      <c r="F48" s="4"/>
      <c r="G48" s="4"/>
      <c r="H48" s="4"/>
      <c r="I48" s="4"/>
      <c r="J48" s="8"/>
    </row>
    <row r="49" spans="1:10" s="1" customFormat="1" ht="15">
      <c r="A49" s="6" t="s">
        <v>62</v>
      </c>
      <c r="C49" s="3"/>
      <c r="D49" s="3"/>
      <c r="E49" s="3"/>
      <c r="F49" s="1" t="s">
        <v>63</v>
      </c>
      <c r="J49" s="5"/>
    </row>
    <row r="50" spans="1:10" s="1" customFormat="1" ht="15">
      <c r="A50" s="121"/>
      <c r="B50" s="122"/>
      <c r="C50" s="122"/>
      <c r="D50" s="122"/>
      <c r="E50" s="3"/>
      <c r="F50" s="126"/>
      <c r="G50" s="127"/>
      <c r="H50" s="127"/>
      <c r="I50" s="127"/>
      <c r="J50" s="5"/>
    </row>
    <row r="51" spans="1:10" s="1" customFormat="1" ht="15">
      <c r="A51" s="123"/>
      <c r="B51" s="122"/>
      <c r="C51" s="122"/>
      <c r="D51" s="122"/>
      <c r="E51" s="3"/>
      <c r="F51" s="122"/>
      <c r="G51" s="122"/>
      <c r="H51" s="122"/>
      <c r="I51" s="122"/>
      <c r="J51" s="5"/>
    </row>
    <row r="52" spans="1:10" s="1" customFormat="1" ht="15">
      <c r="A52" s="124"/>
      <c r="B52" s="125"/>
      <c r="C52" s="125"/>
      <c r="D52" s="125"/>
      <c r="F52" s="125"/>
      <c r="G52" s="125"/>
      <c r="H52" s="125"/>
      <c r="I52" s="125"/>
      <c r="J52" s="5"/>
    </row>
    <row r="53" spans="1:10" s="1" customFormat="1">
      <c r="A53" s="83" t="str">
        <f>IF(D3=0," ",D3)</f>
        <v xml:space="preserve"> </v>
      </c>
      <c r="B53" s="84"/>
      <c r="C53" s="84"/>
      <c r="D53" s="84"/>
      <c r="E53" s="3"/>
      <c r="J53" s="5"/>
    </row>
    <row r="54" spans="1:10" s="1" customFormat="1" ht="16.5" thickBot="1">
      <c r="A54" s="118" t="s">
        <v>77</v>
      </c>
      <c r="B54" s="119"/>
      <c r="C54" s="119"/>
      <c r="D54" s="119"/>
      <c r="E54" s="119"/>
      <c r="F54" s="119"/>
      <c r="G54" s="119"/>
      <c r="H54" s="119"/>
      <c r="I54" s="119"/>
      <c r="J54" s="120"/>
    </row>
    <row r="55" spans="1:10" s="1" customFormat="1" ht="15">
      <c r="C55" s="3"/>
      <c r="D55" s="3"/>
      <c r="E55" s="3"/>
    </row>
    <row r="56" spans="1:10" s="1" customFormat="1" ht="15">
      <c r="C56" s="3"/>
      <c r="D56" s="3"/>
      <c r="E56" s="3"/>
    </row>
    <row r="57" spans="1:10" s="1" customFormat="1" ht="15">
      <c r="C57" s="3"/>
      <c r="D57" s="3"/>
      <c r="E57" s="3"/>
    </row>
    <row r="58" spans="1:10" s="1" customFormat="1" ht="15">
      <c r="C58" s="3"/>
      <c r="D58" s="3"/>
      <c r="E58" s="3"/>
    </row>
    <row r="59" spans="1:10" s="1" customFormat="1" ht="15">
      <c r="C59" s="3"/>
      <c r="D59" s="3"/>
      <c r="E59" s="3"/>
    </row>
    <row r="60" spans="1:10" s="1" customFormat="1" ht="15">
      <c r="C60" s="3"/>
      <c r="D60" s="3"/>
      <c r="E60" s="3"/>
    </row>
    <row r="61" spans="1:10" s="1" customFormat="1" ht="15">
      <c r="C61" s="3"/>
      <c r="D61" s="3"/>
      <c r="E61" s="3"/>
    </row>
    <row r="62" spans="1:10" s="1" customFormat="1" ht="15">
      <c r="C62" s="3"/>
      <c r="D62" s="3"/>
      <c r="E62" s="3"/>
    </row>
    <row r="63" spans="1:10" s="1" customFormat="1" ht="15">
      <c r="C63" s="3"/>
      <c r="D63" s="3"/>
      <c r="E63" s="3"/>
    </row>
    <row r="64" spans="1:10" s="1" customFormat="1" ht="15">
      <c r="C64" s="3"/>
      <c r="D64" s="3"/>
      <c r="E64" s="3"/>
    </row>
    <row r="65" spans="3:5" s="1" customFormat="1" ht="15">
      <c r="C65" s="3"/>
      <c r="D65" s="3"/>
      <c r="E65" s="3"/>
    </row>
    <row r="66" spans="3:5" s="1" customFormat="1" ht="15">
      <c r="C66" s="3"/>
      <c r="D66" s="3"/>
      <c r="E66" s="3"/>
    </row>
    <row r="67" spans="3:5" s="1" customFormat="1" ht="15">
      <c r="C67" s="3"/>
      <c r="D67" s="3"/>
      <c r="E67" s="3"/>
    </row>
    <row r="68" spans="3:5" s="1" customFormat="1" ht="15">
      <c r="C68" s="3"/>
      <c r="D68" s="3"/>
      <c r="E68" s="3"/>
    </row>
    <row r="69" spans="3:5" s="1" customFormat="1" ht="15">
      <c r="C69" s="3"/>
      <c r="D69" s="3"/>
      <c r="E69" s="3"/>
    </row>
    <row r="70" spans="3:5" s="1" customFormat="1" ht="15">
      <c r="C70" s="3"/>
      <c r="D70" s="3"/>
      <c r="E70" s="3"/>
    </row>
    <row r="71" spans="3:5" s="1" customFormat="1" ht="15">
      <c r="C71" s="3"/>
      <c r="D71" s="3"/>
      <c r="E71" s="3"/>
    </row>
    <row r="72" spans="3:5" s="1" customFormat="1" ht="15">
      <c r="C72" s="3"/>
      <c r="D72" s="3"/>
      <c r="E72" s="3"/>
    </row>
    <row r="73" spans="3:5" s="1" customFormat="1" ht="15">
      <c r="C73" s="3"/>
      <c r="D73" s="3"/>
      <c r="E73" s="3"/>
    </row>
    <row r="74" spans="3:5" s="1" customFormat="1" ht="15">
      <c r="C74" s="3"/>
      <c r="D74" s="3"/>
      <c r="E74" s="3"/>
    </row>
    <row r="75" spans="3:5" s="1" customFormat="1" ht="15">
      <c r="C75" s="3"/>
      <c r="D75" s="3"/>
      <c r="E75" s="3"/>
    </row>
    <row r="76" spans="3:5" s="1" customFormat="1" ht="15">
      <c r="C76" s="3"/>
      <c r="D76" s="3"/>
      <c r="E76" s="3"/>
    </row>
    <row r="77" spans="3:5" s="1" customFormat="1" ht="15">
      <c r="C77" s="3"/>
      <c r="D77" s="3"/>
      <c r="E77" s="3"/>
    </row>
    <row r="78" spans="3:5" s="1" customFormat="1" ht="15">
      <c r="C78" s="3"/>
      <c r="D78" s="3"/>
      <c r="E78" s="3"/>
    </row>
    <row r="79" spans="3:5" s="1" customFormat="1" ht="15">
      <c r="C79" s="3"/>
      <c r="D79" s="3"/>
      <c r="E79" s="3"/>
    </row>
    <row r="80" spans="3:5" s="1" customFormat="1" ht="15">
      <c r="C80" s="3"/>
      <c r="D80" s="3"/>
      <c r="E80" s="3"/>
    </row>
    <row r="81" spans="1:9" s="1" customFormat="1" ht="15">
      <c r="C81" s="3"/>
      <c r="D81" s="3"/>
      <c r="E81" s="3"/>
    </row>
    <row r="82" spans="1:9" s="1" customFormat="1" ht="15">
      <c r="C82" s="3"/>
      <c r="D82" s="3"/>
      <c r="E82" s="3"/>
    </row>
    <row r="83" spans="1:9" s="1" customFormat="1" ht="15">
      <c r="C83" s="3"/>
      <c r="D83" s="3"/>
      <c r="E83" s="3"/>
    </row>
    <row r="84" spans="1:9" s="1" customFormat="1">
      <c r="A84" s="10"/>
      <c r="B84" s="10"/>
      <c r="C84" s="11"/>
      <c r="D84" s="11"/>
      <c r="E84" s="11"/>
      <c r="G84" s="10"/>
      <c r="H84" s="10"/>
      <c r="I84" s="10"/>
    </row>
  </sheetData>
  <sheetProtection algorithmName="SHA-512" hashValue="LhGbWxTVhek3tJXQ2snNwUhR3ugdEuKfJCl+epfNWkn7DrshSBFmGrJ1HkhYN3o+VRk22qnkLzlD4I2TxsPRCA==" saltValue="m+Qbdg+a/eHmjbBJ4uKgVg==" spinCount="100000" sheet="1" objects="1" scenarios="1"/>
  <mergeCells count="78">
    <mergeCell ref="A18:B18"/>
    <mergeCell ref="A19:B19"/>
    <mergeCell ref="A47:J47"/>
    <mergeCell ref="A54:J54"/>
    <mergeCell ref="A50:D52"/>
    <mergeCell ref="F50:I52"/>
    <mergeCell ref="C21:H21"/>
    <mergeCell ref="A20:B20"/>
    <mergeCell ref="A21:B21"/>
    <mergeCell ref="A22:B22"/>
    <mergeCell ref="B26:I26"/>
    <mergeCell ref="B27:I27"/>
    <mergeCell ref="C19:F19"/>
    <mergeCell ref="H18:J18"/>
    <mergeCell ref="C20:J20"/>
    <mergeCell ref="C22:F22"/>
    <mergeCell ref="A32:J32"/>
    <mergeCell ref="D24:J25"/>
    <mergeCell ref="A30:B30"/>
    <mergeCell ref="A31:H31"/>
    <mergeCell ref="D28:J29"/>
    <mergeCell ref="A24:C25"/>
    <mergeCell ref="A28:C29"/>
    <mergeCell ref="H7:J7"/>
    <mergeCell ref="I22:J22"/>
    <mergeCell ref="I21:J21"/>
    <mergeCell ref="H13:J13"/>
    <mergeCell ref="C13:F13"/>
    <mergeCell ref="C8:F8"/>
    <mergeCell ref="D12:F12"/>
    <mergeCell ref="C14:J14"/>
    <mergeCell ref="D18:F18"/>
    <mergeCell ref="I8:J8"/>
    <mergeCell ref="D10:J11"/>
    <mergeCell ref="D16:J17"/>
    <mergeCell ref="H12:J12"/>
    <mergeCell ref="C9:F9"/>
    <mergeCell ref="I42:J42"/>
    <mergeCell ref="B35:F35"/>
    <mergeCell ref="I35:J35"/>
    <mergeCell ref="A36:J36"/>
    <mergeCell ref="A33:C34"/>
    <mergeCell ref="D33:J34"/>
    <mergeCell ref="C42:E42"/>
    <mergeCell ref="G41:H41"/>
    <mergeCell ref="G42:H42"/>
    <mergeCell ref="A37:C38"/>
    <mergeCell ref="D37:J38"/>
    <mergeCell ref="C41:E41"/>
    <mergeCell ref="C40:E40"/>
    <mergeCell ref="I41:J41"/>
    <mergeCell ref="I43:J43"/>
    <mergeCell ref="I44:J44"/>
    <mergeCell ref="I45:J45"/>
    <mergeCell ref="A53:D53"/>
    <mergeCell ref="A46:J46"/>
    <mergeCell ref="G43:H43"/>
    <mergeCell ref="G44:H44"/>
    <mergeCell ref="G45:H45"/>
    <mergeCell ref="C43:E43"/>
    <mergeCell ref="C44:E44"/>
    <mergeCell ref="C45:E45"/>
    <mergeCell ref="A2:J2"/>
    <mergeCell ref="I1:J1"/>
    <mergeCell ref="A5:C6"/>
    <mergeCell ref="A10:C11"/>
    <mergeCell ref="A16:C17"/>
    <mergeCell ref="A14:B14"/>
    <mergeCell ref="A3:B3"/>
    <mergeCell ref="A12:B12"/>
    <mergeCell ref="A7:B7"/>
    <mergeCell ref="A8:B8"/>
    <mergeCell ref="G8:H8"/>
    <mergeCell ref="G9:J9"/>
    <mergeCell ref="H3:J3"/>
    <mergeCell ref="D3:F3"/>
    <mergeCell ref="D5:J6"/>
    <mergeCell ref="D7:F7"/>
  </mergeCells>
  <phoneticPr fontId="20" type="noConversion"/>
  <dataValidations count="7">
    <dataValidation type="list" allowBlank="1" showInputMessage="1" showErrorMessage="1" sqref="C30 C39 F30" xr:uid="{00000000-0002-0000-0000-000000000000}">
      <formula1>$L$20:$L$29</formula1>
    </dataValidation>
    <dataValidation type="list" allowBlank="1" showInputMessage="1" showErrorMessage="1" sqref="B26:I27" xr:uid="{00000000-0002-0000-0000-000001000000}">
      <formula1>$L$12:$L$18</formula1>
    </dataValidation>
    <dataValidation type="list" allowBlank="1" showInputMessage="1" showErrorMessage="1" sqref="D30 D39 G30" xr:uid="{00000000-0002-0000-0000-000002000000}">
      <formula1>$M$20:$M$33</formula1>
    </dataValidation>
    <dataValidation type="list" allowBlank="1" showInputMessage="1" showErrorMessage="1" sqref="I31" xr:uid="{00000000-0002-0000-0000-000003000000}">
      <formula1>$L$31:$L$33</formula1>
    </dataValidation>
    <dataValidation type="list" allowBlank="1" showInputMessage="1" showErrorMessage="1" sqref="L34 B35:E35" xr:uid="{00000000-0002-0000-0000-000004000000}">
      <formula1>$L$34:$L$40</formula1>
    </dataValidation>
    <dataValidation type="list" allowBlank="1" showInputMessage="1" showErrorMessage="1" sqref="H13:J13" xr:uid="{00000000-0002-0000-0000-000005000000}">
      <formula1>$L$9:$L$11</formula1>
    </dataValidation>
    <dataValidation type="list" allowBlank="1" showInputMessage="1" showErrorMessage="1" sqref="G41:H45" xr:uid="{00000000-0002-0000-0000-000006000000}">
      <formula1>$L$42:$L$46</formula1>
    </dataValidation>
  </dataValidations>
  <pageMargins left="0.5" right="0.25" top="0.5" bottom="0.3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津贴申请表</vt:lpstr>
      <vt:lpstr>津贴申请表!Print_Area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2023-12-06T01:58:08Z</dcterms:modified>
</cp:coreProperties>
</file>